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k-0350\AppData\Local\Microsoft\Windows\INetCache\Content.Outlook\AQQIFBKV\"/>
    </mc:Choice>
  </mc:AlternateContent>
  <xr:revisionPtr revIDLastSave="0" documentId="13_ncr:1_{294BBC6E-F2B8-4B94-B22E-826EC4572016}" xr6:coauthVersionLast="36" xr6:coauthVersionMax="36" xr10:uidLastSave="{00000000-0000-0000-0000-000000000000}"/>
  <bookViews>
    <workbookView xWindow="-15" yWindow="-15" windowWidth="24015" windowHeight="6120" tabRatio="849" xr2:uid="{00000000-000D-0000-FFFF-FFFF00000000}"/>
  </bookViews>
  <sheets>
    <sheet name="琉球新報" sheetId="17" r:id="rId1"/>
    <sheet name="琉球新報 (全域)" sheetId="18" r:id="rId2"/>
  </sheets>
  <definedNames>
    <definedName name="_xlnm._FilterDatabase" localSheetId="0">琉球新報!$C$10:$N$14</definedName>
    <definedName name="_xlnm._FilterDatabase" localSheetId="1" hidden="1">'琉球新報 (全域)'!$C$10:$N$591</definedName>
    <definedName name="_xlnm.Print_Titles" localSheetId="0">琉球新報!$10:$10</definedName>
    <definedName name="_xlnm.Print_Titles" localSheetId="1">'琉球新報 (全域)'!$10:$10</definedName>
  </definedNames>
  <calcPr calcId="191029"/>
</workbook>
</file>

<file path=xl/calcChain.xml><?xml version="1.0" encoding="utf-8"?>
<calcChain xmlns="http://schemas.openxmlformats.org/spreadsheetml/2006/main">
  <c r="K590" i="18" l="1"/>
  <c r="J590" i="18" s="1"/>
  <c r="I590" i="18"/>
  <c r="K586" i="18"/>
  <c r="J586" i="18" s="1"/>
  <c r="I586" i="18"/>
  <c r="K584" i="18"/>
  <c r="J584" i="18" s="1"/>
  <c r="I584" i="18"/>
  <c r="K582" i="18"/>
  <c r="J582" i="18" s="1"/>
  <c r="I582" i="18"/>
  <c r="K580" i="18"/>
  <c r="J580" i="18" s="1"/>
  <c r="I580" i="18"/>
  <c r="K572" i="18"/>
  <c r="J572" i="18" s="1"/>
  <c r="I572" i="18"/>
  <c r="K564" i="18"/>
  <c r="J564" i="18" s="1"/>
  <c r="I564" i="18"/>
  <c r="K562" i="18"/>
  <c r="J562" i="18" s="1"/>
  <c r="I562" i="18"/>
  <c r="K559" i="18"/>
  <c r="J559" i="18" s="1"/>
  <c r="I559" i="18"/>
  <c r="K557" i="18"/>
  <c r="J557" i="18" s="1"/>
  <c r="I557" i="18"/>
  <c r="K554" i="18"/>
  <c r="J554" i="18" s="1"/>
  <c r="I554" i="18"/>
  <c r="K547" i="18"/>
  <c r="J547" i="18" s="1"/>
  <c r="I547" i="18"/>
  <c r="K545" i="18"/>
  <c r="J545" i="18" s="1"/>
  <c r="I545" i="18"/>
  <c r="K542" i="18"/>
  <c r="J542" i="18" s="1"/>
  <c r="I542" i="18"/>
  <c r="K540" i="18"/>
  <c r="J540" i="18" s="1"/>
  <c r="I540" i="18"/>
  <c r="K532" i="18"/>
  <c r="J532" i="18" s="1"/>
  <c r="I532" i="18"/>
  <c r="K524" i="18"/>
  <c r="J524" i="18" s="1"/>
  <c r="I524" i="18"/>
  <c r="K522" i="18"/>
  <c r="J522" i="18" s="1"/>
  <c r="I522" i="18"/>
  <c r="K516" i="18"/>
  <c r="J516" i="18" s="1"/>
  <c r="I516" i="18"/>
  <c r="K514" i="18"/>
  <c r="J514" i="18" s="1"/>
  <c r="I514" i="18"/>
  <c r="K506" i="18"/>
  <c r="J506" i="18" s="1"/>
  <c r="I506" i="18"/>
  <c r="K489" i="18"/>
  <c r="J489" i="18" s="1"/>
  <c r="I489" i="18"/>
  <c r="K468" i="18"/>
  <c r="J468" i="18" s="1"/>
  <c r="I468" i="18"/>
  <c r="K452" i="18"/>
  <c r="J452" i="18" s="1"/>
  <c r="I452" i="18"/>
  <c r="K427" i="18"/>
  <c r="J427" i="18" s="1"/>
  <c r="I427" i="18"/>
  <c r="K420" i="18"/>
  <c r="J420" i="18" s="1"/>
  <c r="I420" i="18"/>
  <c r="K406" i="18"/>
  <c r="J406" i="18" s="1"/>
  <c r="I406" i="18"/>
  <c r="K399" i="18"/>
  <c r="J399" i="18" s="1"/>
  <c r="I399" i="18"/>
  <c r="K385" i="18"/>
  <c r="J385" i="18" s="1"/>
  <c r="I385" i="18"/>
  <c r="K375" i="18"/>
  <c r="J375" i="18" s="1"/>
  <c r="I375" i="18"/>
  <c r="K357" i="18"/>
  <c r="J357" i="18" s="1"/>
  <c r="I357" i="18"/>
  <c r="K349" i="18"/>
  <c r="J349" i="18" s="1"/>
  <c r="I349" i="18"/>
  <c r="K344" i="18"/>
  <c r="J344" i="18" s="1"/>
  <c r="I344" i="18"/>
  <c r="K327" i="18"/>
  <c r="J327" i="18" s="1"/>
  <c r="I327" i="18"/>
  <c r="K317" i="18"/>
  <c r="J317" i="18" s="1"/>
  <c r="I317" i="18"/>
  <c r="K300" i="18"/>
  <c r="J300" i="18" s="1"/>
  <c r="I300" i="18"/>
  <c r="K289" i="18"/>
  <c r="J289" i="18" s="1"/>
  <c r="I289" i="18"/>
  <c r="K281" i="18"/>
  <c r="J281" i="18" s="1"/>
  <c r="I281" i="18"/>
  <c r="K277" i="18"/>
  <c r="J277" i="18" s="1"/>
  <c r="I277" i="18"/>
  <c r="K268" i="18"/>
  <c r="J268" i="18" s="1"/>
  <c r="I268" i="18"/>
  <c r="K258" i="18"/>
  <c r="J258" i="18" s="1"/>
  <c r="I258" i="18"/>
  <c r="K248" i="18"/>
  <c r="J248" i="18" s="1"/>
  <c r="I248" i="18"/>
  <c r="K240" i="18"/>
  <c r="J240" i="18" s="1"/>
  <c r="I240" i="18"/>
  <c r="K229" i="18"/>
  <c r="J229" i="18" s="1"/>
  <c r="I229" i="18"/>
  <c r="K221" i="18"/>
  <c r="J221" i="18" s="1"/>
  <c r="I221" i="18"/>
  <c r="K211" i="18"/>
  <c r="J211" i="18" s="1"/>
  <c r="I211" i="18"/>
  <c r="K194" i="18"/>
  <c r="J194" i="18" s="1"/>
  <c r="I194" i="18"/>
  <c r="K183" i="18"/>
  <c r="J183" i="18" s="1"/>
  <c r="I183" i="18"/>
  <c r="K164" i="18"/>
  <c r="J164" i="18" s="1"/>
  <c r="I164" i="18"/>
  <c r="K157" i="18"/>
  <c r="J157" i="18" s="1"/>
  <c r="I157" i="18"/>
  <c r="K146" i="18"/>
  <c r="J146" i="18" s="1"/>
  <c r="I146" i="18"/>
  <c r="K137" i="18"/>
  <c r="J137" i="18" s="1"/>
  <c r="I137" i="18"/>
  <c r="K126" i="18"/>
  <c r="J126" i="18" s="1"/>
  <c r="I126" i="18"/>
  <c r="K94" i="18"/>
  <c r="J94" i="18" s="1"/>
  <c r="I94" i="18"/>
  <c r="K77" i="18"/>
  <c r="J77" i="18" s="1"/>
  <c r="I77" i="18"/>
  <c r="K63" i="18"/>
  <c r="J63" i="18" s="1"/>
  <c r="I63" i="18"/>
  <c r="K50" i="18"/>
  <c r="J50" i="18" s="1"/>
  <c r="I50" i="18"/>
  <c r="J41" i="18"/>
  <c r="I41" i="18"/>
  <c r="K34" i="18"/>
  <c r="J34" i="18" s="1"/>
  <c r="I34" i="18"/>
  <c r="I20" i="18"/>
  <c r="K591" i="18" l="1"/>
  <c r="K4" i="18" s="1"/>
  <c r="G3" i="18" s="1"/>
  <c r="I591" i="18"/>
  <c r="I4" i="18" s="1"/>
  <c r="J20" i="18"/>
  <c r="J591" i="18" s="1"/>
  <c r="K590" i="17"/>
  <c r="J590" i="17"/>
  <c r="I590" i="17"/>
  <c r="K586" i="17"/>
  <c r="J586" i="17"/>
  <c r="I586" i="17"/>
  <c r="K584" i="17"/>
  <c r="J584" i="17"/>
  <c r="I584" i="17"/>
  <c r="K582" i="17"/>
  <c r="J582" i="17"/>
  <c r="I582" i="17"/>
  <c r="K580" i="17"/>
  <c r="J580" i="17"/>
  <c r="I580" i="17"/>
  <c r="K572" i="17"/>
  <c r="J572" i="17"/>
  <c r="I572" i="17"/>
  <c r="K564" i="17"/>
  <c r="J564" i="17"/>
  <c r="I564" i="17"/>
  <c r="K562" i="17"/>
  <c r="J562" i="17"/>
  <c r="I562" i="17"/>
  <c r="K559" i="17"/>
  <c r="J559" i="17"/>
  <c r="I559" i="17"/>
  <c r="K557" i="17"/>
  <c r="J557" i="17"/>
  <c r="I557" i="17"/>
  <c r="K554" i="17"/>
  <c r="J554" i="17"/>
  <c r="I554" i="17"/>
  <c r="K547" i="17"/>
  <c r="J547" i="17"/>
  <c r="I547" i="17"/>
  <c r="K545" i="17"/>
  <c r="J545" i="17"/>
  <c r="I545" i="17"/>
  <c r="K542" i="17"/>
  <c r="J542" i="17"/>
  <c r="I542" i="17"/>
  <c r="K540" i="17"/>
  <c r="J540" i="17"/>
  <c r="I540" i="17"/>
  <c r="K532" i="17"/>
  <c r="J532" i="17"/>
  <c r="I532" i="17"/>
  <c r="K524" i="17"/>
  <c r="J524" i="17"/>
  <c r="I524" i="17"/>
  <c r="K522" i="17"/>
  <c r="J522" i="17"/>
  <c r="I522" i="17"/>
  <c r="K516" i="17"/>
  <c r="J516" i="17"/>
  <c r="I516" i="17"/>
  <c r="K514" i="17"/>
  <c r="J514" i="17"/>
  <c r="I514" i="17"/>
  <c r="K506" i="17"/>
  <c r="J506" i="17"/>
  <c r="I506" i="17"/>
  <c r="K489" i="17"/>
  <c r="J489" i="17"/>
  <c r="I489" i="17"/>
  <c r="K468" i="17"/>
  <c r="J468" i="17"/>
  <c r="I468" i="17"/>
  <c r="K452" i="17"/>
  <c r="J452" i="17"/>
  <c r="I452" i="17"/>
  <c r="K427" i="17"/>
  <c r="J427" i="17"/>
  <c r="I427" i="17"/>
  <c r="K420" i="17"/>
  <c r="J420" i="17"/>
  <c r="I420" i="17"/>
  <c r="K406" i="17"/>
  <c r="J406" i="17"/>
  <c r="I406" i="17"/>
  <c r="K399" i="17"/>
  <c r="J399" i="17"/>
  <c r="I399" i="17"/>
  <c r="K385" i="17"/>
  <c r="J385" i="17"/>
  <c r="I385" i="17"/>
  <c r="K375" i="17"/>
  <c r="J375" i="17"/>
  <c r="I375" i="17"/>
  <c r="K357" i="17"/>
  <c r="J357" i="17"/>
  <c r="I357" i="17"/>
  <c r="K349" i="17"/>
  <c r="J349" i="17"/>
  <c r="I349" i="17"/>
  <c r="K344" i="17"/>
  <c r="J344" i="17"/>
  <c r="I344" i="17"/>
  <c r="K327" i="17"/>
  <c r="J327" i="17"/>
  <c r="I327" i="17"/>
  <c r="K317" i="17"/>
  <c r="J317" i="17"/>
  <c r="I317" i="17"/>
  <c r="K300" i="17"/>
  <c r="J300" i="17"/>
  <c r="I300" i="17"/>
  <c r="K289" i="17"/>
  <c r="J289" i="17"/>
  <c r="I289" i="17"/>
  <c r="K281" i="17"/>
  <c r="J281" i="17"/>
  <c r="I281" i="17"/>
  <c r="K277" i="17"/>
  <c r="J277" i="17"/>
  <c r="I277" i="17"/>
  <c r="K268" i="17"/>
  <c r="J268" i="17"/>
  <c r="I268" i="17"/>
  <c r="K258" i="17"/>
  <c r="J258" i="17"/>
  <c r="I258" i="17"/>
  <c r="K248" i="17"/>
  <c r="J248" i="17"/>
  <c r="I248" i="17"/>
  <c r="K240" i="17"/>
  <c r="J240" i="17"/>
  <c r="I240" i="17"/>
  <c r="K229" i="17"/>
  <c r="J229" i="17"/>
  <c r="I229" i="17"/>
  <c r="K221" i="17"/>
  <c r="J221" i="17"/>
  <c r="I221" i="17"/>
  <c r="K211" i="17"/>
  <c r="J211" i="17"/>
  <c r="I211" i="17"/>
  <c r="K194" i="17"/>
  <c r="J194" i="17"/>
  <c r="I194" i="17"/>
  <c r="K183" i="17"/>
  <c r="J183" i="17"/>
  <c r="I183" i="17"/>
  <c r="K164" i="17"/>
  <c r="J164" i="17"/>
  <c r="I164" i="17"/>
  <c r="K157" i="17"/>
  <c r="J157" i="17"/>
  <c r="I157" i="17"/>
  <c r="K146" i="17"/>
  <c r="J146" i="17"/>
  <c r="I146" i="17"/>
  <c r="K137" i="17"/>
  <c r="J137" i="17"/>
  <c r="I137" i="17"/>
  <c r="K126" i="17"/>
  <c r="J126" i="17"/>
  <c r="I126" i="17"/>
  <c r="K94" i="17"/>
  <c r="J94" i="17"/>
  <c r="I94" i="17"/>
  <c r="K77" i="17"/>
  <c r="J77" i="17"/>
  <c r="I77" i="17"/>
  <c r="K63" i="17"/>
  <c r="J63" i="17"/>
  <c r="I63" i="17"/>
  <c r="K50" i="17"/>
  <c r="J50" i="17"/>
  <c r="I50" i="17"/>
  <c r="K41" i="17"/>
  <c r="J41" i="17"/>
  <c r="I41" i="17"/>
  <c r="K34" i="17"/>
  <c r="J34" i="17"/>
  <c r="I34" i="17"/>
  <c r="K20" i="17"/>
  <c r="K591" i="17" s="1"/>
  <c r="K4" i="17" s="1"/>
  <c r="G3" i="17" s="1"/>
  <c r="J20" i="17"/>
  <c r="J591" i="17" s="1"/>
  <c r="I20" i="17"/>
  <c r="I591" i="17" s="1"/>
  <c r="I4" i="17" s="1"/>
</calcChain>
</file>

<file path=xl/sharedStrings.xml><?xml version="1.0" encoding="utf-8"?>
<sst xmlns="http://schemas.openxmlformats.org/spreadsheetml/2006/main" count="4722" uniqueCount="685">
  <si>
    <t>有効：</t>
  </si>
  <si>
    <t>市町村</t>
  </si>
  <si>
    <t>販売区分</t>
  </si>
  <si>
    <t>販売店</t>
  </si>
  <si>
    <t>離島区分</t>
  </si>
  <si>
    <t>　備　考</t>
    <phoneticPr fontId="3"/>
  </si>
  <si>
    <t>000000</t>
  </si>
  <si>
    <t>000</t>
  </si>
  <si>
    <t>サイズ</t>
    <phoneticPr fontId="3"/>
  </si>
  <si>
    <t>申込部数</t>
    <rPh sb="0" eb="2">
      <t>モウシコミ</t>
    </rPh>
    <rPh sb="2" eb="4">
      <t>ブスウ</t>
    </rPh>
    <phoneticPr fontId="3"/>
  </si>
  <si>
    <t>折込基本部数</t>
    <phoneticPr fontId="4"/>
  </si>
  <si>
    <t>申込日：</t>
    <rPh sb="0" eb="2">
      <t>モウシコミ</t>
    </rPh>
    <rPh sb="2" eb="3">
      <t>ヒ</t>
    </rPh>
    <phoneticPr fontId="3"/>
  </si>
  <si>
    <t>琉球新報折込部数</t>
    <rPh sb="0" eb="4">
      <t>リュウキュウシンポウ</t>
    </rPh>
    <rPh sb="4" eb="6">
      <t>オリコミ</t>
    </rPh>
    <rPh sb="6" eb="8">
      <t>ブスウ</t>
    </rPh>
    <phoneticPr fontId="4"/>
  </si>
  <si>
    <t>総部数</t>
    <rPh sb="0" eb="1">
      <t>ソウ</t>
    </rPh>
    <rPh sb="1" eb="3">
      <t>ブスウ</t>
    </rPh>
    <phoneticPr fontId="4"/>
  </si>
  <si>
    <t>全域値</t>
    <rPh sb="0" eb="2">
      <t>ゼンイキ</t>
    </rPh>
    <rPh sb="2" eb="3">
      <t>チ</t>
    </rPh>
    <phoneticPr fontId="3"/>
  </si>
  <si>
    <t>市町村CD</t>
    <phoneticPr fontId="3"/>
  </si>
  <si>
    <t>販売区分CD</t>
    <phoneticPr fontId="3"/>
  </si>
  <si>
    <t>販売店CD</t>
    <phoneticPr fontId="3"/>
  </si>
  <si>
    <t>000000</t>
    <phoneticPr fontId="3"/>
  </si>
  <si>
    <t>　琉球新報 折込 配布表</t>
    <rPh sb="9" eb="11">
      <t>ハイフ</t>
    </rPh>
    <rPh sb="11" eb="12">
      <t>ヒョウ</t>
    </rPh>
    <phoneticPr fontId="4"/>
  </si>
  <si>
    <t>総合計</t>
    <phoneticPr fontId="3"/>
  </si>
  <si>
    <t>スポンサー担当</t>
    <phoneticPr fontId="3"/>
  </si>
  <si>
    <t>取扱い先担当</t>
    <rPh sb="0" eb="2">
      <t>トリアツカ</t>
    </rPh>
    <rPh sb="3" eb="4">
      <t>サキ</t>
    </rPh>
    <phoneticPr fontId="3"/>
  </si>
  <si>
    <t>配布指定日
(折込)</t>
    <rPh sb="7" eb="9">
      <t>オリコミ</t>
    </rPh>
    <phoneticPr fontId="3"/>
  </si>
  <si>
    <t>スポンサー名</t>
    <phoneticPr fontId="3"/>
  </si>
  <si>
    <t>スポンサー住所</t>
    <phoneticPr fontId="3"/>
  </si>
  <si>
    <t>取扱い先</t>
    <phoneticPr fontId="3"/>
  </si>
  <si>
    <t>納入先</t>
    <phoneticPr fontId="3"/>
  </si>
  <si>
    <t>チラシタイトル</t>
    <phoneticPr fontId="3"/>
  </si>
  <si>
    <t>スポンサー電話</t>
    <phoneticPr fontId="3"/>
  </si>
  <si>
    <t>取扱い先電話</t>
    <rPh sb="0" eb="2">
      <t>トリアツカ</t>
    </rPh>
    <rPh sb="3" eb="4">
      <t>サキ</t>
    </rPh>
    <phoneticPr fontId="3"/>
  </si>
  <si>
    <t>合 計</t>
    <rPh sb="0" eb="1">
      <t>ゴウ</t>
    </rPh>
    <rPh sb="2" eb="3">
      <t>ケイ</t>
    </rPh>
    <phoneticPr fontId="4"/>
  </si>
  <si>
    <t>2026/01/01～2026/01/31</t>
    <phoneticPr fontId="2"/>
  </si>
  <si>
    <t>2026/01/01</t>
    <phoneticPr fontId="2"/>
  </si>
  <si>
    <t>那覇市</t>
    <phoneticPr fontId="2"/>
  </si>
  <si>
    <t>旧那覇地区</t>
    <phoneticPr fontId="2"/>
  </si>
  <si>
    <t>松尾</t>
    <phoneticPr fontId="2"/>
  </si>
  <si>
    <t/>
  </si>
  <si>
    <t>樋川・牧志一</t>
    <phoneticPr fontId="2"/>
  </si>
  <si>
    <t>牧志二</t>
    <phoneticPr fontId="2"/>
  </si>
  <si>
    <t>壷川・東町</t>
    <phoneticPr fontId="2"/>
  </si>
  <si>
    <t>松山・那覇西</t>
    <phoneticPr fontId="2"/>
  </si>
  <si>
    <t>西ｾﾝﾀｰ</t>
    <phoneticPr fontId="2"/>
  </si>
  <si>
    <t>楚辺・泉崎</t>
    <phoneticPr fontId="2"/>
  </si>
  <si>
    <t>安里泊</t>
    <phoneticPr fontId="2"/>
  </si>
  <si>
    <t>安謝</t>
    <phoneticPr fontId="2"/>
  </si>
  <si>
    <t>旧那覇地区　全域</t>
    <phoneticPr fontId="2"/>
  </si>
  <si>
    <t>旧真和志地区</t>
    <phoneticPr fontId="2"/>
  </si>
  <si>
    <t>松川</t>
    <phoneticPr fontId="2"/>
  </si>
  <si>
    <t>繁多川　</t>
    <phoneticPr fontId="2"/>
  </si>
  <si>
    <t>真地団地</t>
    <phoneticPr fontId="2"/>
  </si>
  <si>
    <t>識名一</t>
    <phoneticPr fontId="2"/>
  </si>
  <si>
    <t>壷屋・寄宮三</t>
    <phoneticPr fontId="2"/>
  </si>
  <si>
    <t>寄宮一・与儀</t>
    <phoneticPr fontId="2"/>
  </si>
  <si>
    <t>寄宮二</t>
    <phoneticPr fontId="2"/>
  </si>
  <si>
    <t>識名二</t>
    <phoneticPr fontId="2"/>
  </si>
  <si>
    <t>古蔵・古波蔵</t>
    <phoneticPr fontId="2"/>
  </si>
  <si>
    <t>仲井真</t>
    <phoneticPr fontId="2"/>
  </si>
  <si>
    <t>真和志中央</t>
    <phoneticPr fontId="2"/>
  </si>
  <si>
    <t>国場</t>
    <phoneticPr fontId="2"/>
  </si>
  <si>
    <t>古島</t>
    <phoneticPr fontId="2"/>
  </si>
  <si>
    <t>旧真和志地区　全域</t>
    <phoneticPr fontId="2"/>
  </si>
  <si>
    <t>小禄</t>
    <phoneticPr fontId="2"/>
  </si>
  <si>
    <t>小禄　</t>
    <phoneticPr fontId="2"/>
  </si>
  <si>
    <t>小禄南</t>
    <phoneticPr fontId="2"/>
  </si>
  <si>
    <t>那覇高良</t>
    <phoneticPr fontId="2"/>
  </si>
  <si>
    <t>小禄中央</t>
    <phoneticPr fontId="2"/>
  </si>
  <si>
    <t>具志</t>
    <phoneticPr fontId="2"/>
  </si>
  <si>
    <t>小禄東</t>
    <phoneticPr fontId="2"/>
  </si>
  <si>
    <t>小禄　全域</t>
    <phoneticPr fontId="2"/>
  </si>
  <si>
    <t>首里</t>
    <phoneticPr fontId="2"/>
  </si>
  <si>
    <t>城西</t>
    <phoneticPr fontId="2"/>
  </si>
  <si>
    <t>久場川</t>
    <phoneticPr fontId="2"/>
  </si>
  <si>
    <t>汀良・城南</t>
    <phoneticPr fontId="2"/>
  </si>
  <si>
    <t>首里東</t>
    <phoneticPr fontId="2"/>
  </si>
  <si>
    <t>石嶺中央</t>
    <phoneticPr fontId="2"/>
  </si>
  <si>
    <t>大名</t>
    <phoneticPr fontId="2"/>
  </si>
  <si>
    <t>末吉</t>
    <phoneticPr fontId="2"/>
  </si>
  <si>
    <t>城西（金城店）</t>
    <phoneticPr fontId="2"/>
  </si>
  <si>
    <t>首里　全域</t>
    <phoneticPr fontId="2"/>
  </si>
  <si>
    <t>浦添市</t>
    <phoneticPr fontId="2"/>
  </si>
  <si>
    <t>浦添南</t>
    <phoneticPr fontId="2"/>
  </si>
  <si>
    <t>浦添宮城</t>
    <phoneticPr fontId="2"/>
  </si>
  <si>
    <t>城間・上港川</t>
    <phoneticPr fontId="2"/>
  </si>
  <si>
    <t>内間・小湾</t>
    <phoneticPr fontId="2"/>
  </si>
  <si>
    <t>牧港･下港川</t>
    <phoneticPr fontId="2"/>
  </si>
  <si>
    <t>浦添東</t>
    <phoneticPr fontId="2"/>
  </si>
  <si>
    <t>前田</t>
    <phoneticPr fontId="2"/>
  </si>
  <si>
    <t>浦西</t>
    <phoneticPr fontId="2"/>
  </si>
  <si>
    <t>伊祖・城間</t>
    <phoneticPr fontId="2"/>
  </si>
  <si>
    <t>浦添ニュータウン</t>
    <phoneticPr fontId="2"/>
  </si>
  <si>
    <t>浦添北</t>
    <phoneticPr fontId="2"/>
  </si>
  <si>
    <t>浦添中央</t>
    <phoneticPr fontId="2"/>
  </si>
  <si>
    <t>浦添市　全域</t>
    <phoneticPr fontId="2"/>
  </si>
  <si>
    <t>宜野湾市</t>
    <phoneticPr fontId="2"/>
  </si>
  <si>
    <t>宇地泊・真志喜</t>
    <phoneticPr fontId="2"/>
  </si>
  <si>
    <t>宜野湾西</t>
    <phoneticPr fontId="2"/>
  </si>
  <si>
    <t>大山</t>
    <phoneticPr fontId="2"/>
  </si>
  <si>
    <t>伊佐</t>
    <phoneticPr fontId="2"/>
  </si>
  <si>
    <t>普天間一</t>
    <phoneticPr fontId="2"/>
  </si>
  <si>
    <t>普天間二・喜友名</t>
    <phoneticPr fontId="2"/>
  </si>
  <si>
    <t>宜野湾</t>
    <phoneticPr fontId="2"/>
  </si>
  <si>
    <t>志真志</t>
    <phoneticPr fontId="2"/>
  </si>
  <si>
    <t>我如古</t>
    <phoneticPr fontId="2"/>
  </si>
  <si>
    <t>大謝名</t>
    <phoneticPr fontId="2"/>
  </si>
  <si>
    <t>宜野湾中央</t>
    <phoneticPr fontId="2"/>
  </si>
  <si>
    <t>長田</t>
    <phoneticPr fontId="2"/>
  </si>
  <si>
    <t>宜野湾嘉数</t>
    <phoneticPr fontId="2"/>
  </si>
  <si>
    <t>宜野湾市　全域</t>
    <phoneticPr fontId="2"/>
  </si>
  <si>
    <t>豊見城市</t>
    <phoneticPr fontId="2"/>
  </si>
  <si>
    <t>宜保</t>
    <phoneticPr fontId="2"/>
  </si>
  <si>
    <t>上田</t>
    <phoneticPr fontId="2"/>
  </si>
  <si>
    <t>与根一</t>
    <phoneticPr fontId="2"/>
  </si>
  <si>
    <t>与根二</t>
    <phoneticPr fontId="2"/>
  </si>
  <si>
    <t>翁長</t>
    <phoneticPr fontId="2"/>
  </si>
  <si>
    <t>翁長西原</t>
    <phoneticPr fontId="2"/>
  </si>
  <si>
    <t>保栄茂</t>
    <phoneticPr fontId="2"/>
  </si>
  <si>
    <t>高嶺</t>
    <phoneticPr fontId="2"/>
  </si>
  <si>
    <t>豊見城中央</t>
    <phoneticPr fontId="2"/>
  </si>
  <si>
    <t>高安</t>
    <phoneticPr fontId="2"/>
  </si>
  <si>
    <t>豊見城饒波</t>
    <phoneticPr fontId="2"/>
  </si>
  <si>
    <t>長堂・金良</t>
    <phoneticPr fontId="2"/>
  </si>
  <si>
    <t>豊見城嘉数</t>
    <phoneticPr fontId="2"/>
  </si>
  <si>
    <t>根差部</t>
    <phoneticPr fontId="2"/>
  </si>
  <si>
    <t>豊見城ニュータウン</t>
    <phoneticPr fontId="2"/>
  </si>
  <si>
    <t>武富ハイツ</t>
    <phoneticPr fontId="2"/>
  </si>
  <si>
    <t>豊見城市　全域</t>
    <phoneticPr fontId="2"/>
  </si>
  <si>
    <t>糸満市</t>
    <phoneticPr fontId="2"/>
  </si>
  <si>
    <t>武富</t>
    <phoneticPr fontId="2"/>
  </si>
  <si>
    <t>北波平</t>
    <phoneticPr fontId="2"/>
  </si>
  <si>
    <t>阿波根</t>
    <phoneticPr fontId="2"/>
  </si>
  <si>
    <t>阿波根前原</t>
    <phoneticPr fontId="2"/>
  </si>
  <si>
    <t>糸満センター</t>
    <phoneticPr fontId="2"/>
  </si>
  <si>
    <t>賀数</t>
    <phoneticPr fontId="2"/>
  </si>
  <si>
    <t>座波</t>
    <phoneticPr fontId="2"/>
  </si>
  <si>
    <t>浜川団地</t>
    <phoneticPr fontId="2"/>
  </si>
  <si>
    <t>糸満豊原</t>
    <phoneticPr fontId="2"/>
  </si>
  <si>
    <t>与座</t>
    <phoneticPr fontId="2"/>
  </si>
  <si>
    <t>糸満大里</t>
    <phoneticPr fontId="2"/>
  </si>
  <si>
    <t>真栄里</t>
    <phoneticPr fontId="2"/>
  </si>
  <si>
    <t>国吉</t>
    <phoneticPr fontId="2"/>
  </si>
  <si>
    <t>高嶺入口</t>
    <phoneticPr fontId="2"/>
  </si>
  <si>
    <t>糸満二・西崎中央</t>
    <phoneticPr fontId="2"/>
  </si>
  <si>
    <t>糸満高嶺</t>
    <phoneticPr fontId="2"/>
  </si>
  <si>
    <t>糸満南</t>
    <phoneticPr fontId="2"/>
  </si>
  <si>
    <t>ガタ原</t>
    <phoneticPr fontId="2"/>
  </si>
  <si>
    <t>名城</t>
    <phoneticPr fontId="2"/>
  </si>
  <si>
    <t>糸満喜屋武</t>
    <phoneticPr fontId="2"/>
  </si>
  <si>
    <t>糸満小波蔵</t>
    <phoneticPr fontId="2"/>
  </si>
  <si>
    <t>南波平</t>
    <phoneticPr fontId="2"/>
  </si>
  <si>
    <t>米須</t>
    <phoneticPr fontId="2"/>
  </si>
  <si>
    <t>福地</t>
    <phoneticPr fontId="2"/>
  </si>
  <si>
    <t>摩文仁</t>
    <phoneticPr fontId="2"/>
  </si>
  <si>
    <t>真栄平</t>
    <phoneticPr fontId="2"/>
  </si>
  <si>
    <t>糸満新垣</t>
    <phoneticPr fontId="2"/>
  </si>
  <si>
    <t>真壁</t>
    <phoneticPr fontId="2"/>
  </si>
  <si>
    <t>束辺名</t>
    <phoneticPr fontId="2"/>
  </si>
  <si>
    <t>さつきの城</t>
    <phoneticPr fontId="2"/>
  </si>
  <si>
    <t>摩文仁（新報発送）</t>
    <phoneticPr fontId="2"/>
  </si>
  <si>
    <t>糸満市　全域</t>
    <phoneticPr fontId="2"/>
  </si>
  <si>
    <t>八重瀬町</t>
    <phoneticPr fontId="2"/>
  </si>
  <si>
    <t>旧東風平町</t>
    <phoneticPr fontId="2"/>
  </si>
  <si>
    <t>東風平一</t>
    <phoneticPr fontId="2"/>
  </si>
  <si>
    <t>東風平二</t>
    <phoneticPr fontId="2"/>
  </si>
  <si>
    <t>宜次</t>
    <phoneticPr fontId="2"/>
  </si>
  <si>
    <t>友寄</t>
    <phoneticPr fontId="2"/>
  </si>
  <si>
    <t>富盛</t>
    <phoneticPr fontId="2"/>
  </si>
  <si>
    <t>世名城一</t>
    <phoneticPr fontId="2"/>
  </si>
  <si>
    <t>志多伯</t>
    <phoneticPr fontId="2"/>
  </si>
  <si>
    <t>東風平高良</t>
    <phoneticPr fontId="2"/>
  </si>
  <si>
    <t>当銘</t>
    <phoneticPr fontId="2"/>
  </si>
  <si>
    <t>東風平直送</t>
    <phoneticPr fontId="2"/>
  </si>
  <si>
    <t>旧東風平町　全域</t>
    <phoneticPr fontId="2"/>
  </si>
  <si>
    <t>旧具志頭村</t>
    <phoneticPr fontId="2"/>
  </si>
  <si>
    <t>具志頭</t>
    <phoneticPr fontId="2"/>
  </si>
  <si>
    <t>港川</t>
    <phoneticPr fontId="2"/>
  </si>
  <si>
    <t>長毛</t>
    <phoneticPr fontId="2"/>
  </si>
  <si>
    <t>具志頭新城</t>
    <phoneticPr fontId="2"/>
  </si>
  <si>
    <t>仲座</t>
    <phoneticPr fontId="2"/>
  </si>
  <si>
    <t>後原</t>
    <phoneticPr fontId="2"/>
  </si>
  <si>
    <t>具志頭安里</t>
    <phoneticPr fontId="2"/>
  </si>
  <si>
    <t>大頓・玻名城</t>
    <phoneticPr fontId="2"/>
  </si>
  <si>
    <t>旧具志頭村　全域</t>
    <phoneticPr fontId="2"/>
  </si>
  <si>
    <t>南風原町</t>
    <phoneticPr fontId="2"/>
  </si>
  <si>
    <t>南風原兼城</t>
    <phoneticPr fontId="2"/>
  </si>
  <si>
    <t>宮平一</t>
    <phoneticPr fontId="2"/>
  </si>
  <si>
    <t>南風原西</t>
    <phoneticPr fontId="2"/>
  </si>
  <si>
    <t>南風原東</t>
    <phoneticPr fontId="2"/>
  </si>
  <si>
    <t>本部</t>
    <phoneticPr fontId="2"/>
  </si>
  <si>
    <t>南風原喜屋武</t>
    <phoneticPr fontId="2"/>
  </si>
  <si>
    <t>南風原山川</t>
    <phoneticPr fontId="2"/>
  </si>
  <si>
    <t>照屋・神里</t>
    <phoneticPr fontId="2"/>
  </si>
  <si>
    <t>津嘉山</t>
    <phoneticPr fontId="2"/>
  </si>
  <si>
    <t>兼本ハイツ</t>
    <phoneticPr fontId="2"/>
  </si>
  <si>
    <t>南風原町　全域</t>
    <phoneticPr fontId="2"/>
  </si>
  <si>
    <t>与那原町</t>
    <phoneticPr fontId="2"/>
  </si>
  <si>
    <t>与那原一</t>
    <phoneticPr fontId="2"/>
  </si>
  <si>
    <t>与那原二</t>
    <phoneticPr fontId="2"/>
  </si>
  <si>
    <t>与原</t>
    <phoneticPr fontId="2"/>
  </si>
  <si>
    <t>上与那原</t>
    <phoneticPr fontId="2"/>
  </si>
  <si>
    <t>当添</t>
    <phoneticPr fontId="2"/>
  </si>
  <si>
    <t>板良敷</t>
    <phoneticPr fontId="2"/>
  </si>
  <si>
    <t>与那原町　全域</t>
    <phoneticPr fontId="2"/>
  </si>
  <si>
    <t>南城市</t>
    <phoneticPr fontId="2"/>
  </si>
  <si>
    <t>旧大里村</t>
    <phoneticPr fontId="2"/>
  </si>
  <si>
    <t>嶺井</t>
    <phoneticPr fontId="2"/>
  </si>
  <si>
    <t>大里島袋</t>
    <phoneticPr fontId="2"/>
  </si>
  <si>
    <t>大里古堅</t>
    <phoneticPr fontId="2"/>
  </si>
  <si>
    <t>大里南風原</t>
    <phoneticPr fontId="2"/>
  </si>
  <si>
    <t>大里西原</t>
    <phoneticPr fontId="2"/>
  </si>
  <si>
    <t>仲程</t>
    <phoneticPr fontId="2"/>
  </si>
  <si>
    <t>福原</t>
    <phoneticPr fontId="2"/>
  </si>
  <si>
    <t>高宮城</t>
    <phoneticPr fontId="2"/>
  </si>
  <si>
    <t>平川</t>
    <phoneticPr fontId="2"/>
  </si>
  <si>
    <t>銭又</t>
    <phoneticPr fontId="2"/>
  </si>
  <si>
    <t>大里当間</t>
    <phoneticPr fontId="2"/>
  </si>
  <si>
    <t>大里稲嶺</t>
    <phoneticPr fontId="2"/>
  </si>
  <si>
    <t>湧稲国</t>
    <phoneticPr fontId="2"/>
  </si>
  <si>
    <t>真境名</t>
    <phoneticPr fontId="2"/>
  </si>
  <si>
    <t>稲福・平良</t>
    <phoneticPr fontId="2"/>
  </si>
  <si>
    <t>大里大城</t>
    <phoneticPr fontId="2"/>
  </si>
  <si>
    <t>嶺井団地</t>
    <phoneticPr fontId="2"/>
  </si>
  <si>
    <t>大里グリーンタウン</t>
    <phoneticPr fontId="2"/>
  </si>
  <si>
    <t>旧大里村　全域</t>
    <phoneticPr fontId="2"/>
  </si>
  <si>
    <t>旧佐敷町</t>
    <phoneticPr fontId="2"/>
  </si>
  <si>
    <t>佐敷センター</t>
    <phoneticPr fontId="2"/>
  </si>
  <si>
    <t>佐敷新里</t>
    <phoneticPr fontId="2"/>
  </si>
  <si>
    <t>小谷二</t>
    <phoneticPr fontId="2"/>
  </si>
  <si>
    <t>兼久</t>
    <phoneticPr fontId="2"/>
  </si>
  <si>
    <t>佐敷</t>
    <phoneticPr fontId="2"/>
  </si>
  <si>
    <t>手登根</t>
    <phoneticPr fontId="2"/>
  </si>
  <si>
    <t>佐敷伊原</t>
    <phoneticPr fontId="2"/>
  </si>
  <si>
    <t>屋比久</t>
    <phoneticPr fontId="2"/>
  </si>
  <si>
    <t>冨祖崎</t>
    <phoneticPr fontId="2"/>
  </si>
  <si>
    <t>つきしろの街</t>
    <phoneticPr fontId="2"/>
  </si>
  <si>
    <t>旧佐敷町　全域</t>
    <phoneticPr fontId="2"/>
  </si>
  <si>
    <t>旧玉城村</t>
    <phoneticPr fontId="2"/>
  </si>
  <si>
    <t>愛地</t>
    <phoneticPr fontId="2"/>
  </si>
  <si>
    <t>船越</t>
    <phoneticPr fontId="2"/>
  </si>
  <si>
    <t>糸数</t>
    <phoneticPr fontId="2"/>
  </si>
  <si>
    <t>前川</t>
    <phoneticPr fontId="2"/>
  </si>
  <si>
    <t>富里</t>
    <phoneticPr fontId="2"/>
  </si>
  <si>
    <t>志堅原</t>
    <phoneticPr fontId="2"/>
  </si>
  <si>
    <t>奧武</t>
    <phoneticPr fontId="2"/>
  </si>
  <si>
    <t>堀川</t>
    <phoneticPr fontId="2"/>
  </si>
  <si>
    <t>百名</t>
    <phoneticPr fontId="2"/>
  </si>
  <si>
    <t>新原</t>
    <phoneticPr fontId="2"/>
  </si>
  <si>
    <t>下田</t>
    <phoneticPr fontId="2"/>
  </si>
  <si>
    <t>垣花</t>
    <phoneticPr fontId="2"/>
  </si>
  <si>
    <t>親慶原</t>
    <phoneticPr fontId="2"/>
  </si>
  <si>
    <t>南城玉城</t>
    <phoneticPr fontId="2"/>
  </si>
  <si>
    <t>玉城當山</t>
    <phoneticPr fontId="2"/>
  </si>
  <si>
    <t>喜良原</t>
    <phoneticPr fontId="2"/>
  </si>
  <si>
    <t>旧玉城村　全域</t>
    <phoneticPr fontId="2"/>
  </si>
  <si>
    <t>旧知念村</t>
    <phoneticPr fontId="2"/>
  </si>
  <si>
    <t>久原</t>
    <phoneticPr fontId="2"/>
  </si>
  <si>
    <t>知名</t>
    <phoneticPr fontId="2"/>
  </si>
  <si>
    <t>安座真</t>
    <phoneticPr fontId="2"/>
  </si>
  <si>
    <t>知念</t>
    <phoneticPr fontId="2"/>
  </si>
  <si>
    <t>具志堅・山里</t>
    <phoneticPr fontId="2"/>
  </si>
  <si>
    <t>志喜屋</t>
    <phoneticPr fontId="2"/>
  </si>
  <si>
    <t>海野</t>
    <phoneticPr fontId="2"/>
  </si>
  <si>
    <t>久高</t>
    <phoneticPr fontId="2"/>
  </si>
  <si>
    <t>久手堅</t>
    <phoneticPr fontId="2"/>
  </si>
  <si>
    <t>旧知念村　全域</t>
    <phoneticPr fontId="2"/>
  </si>
  <si>
    <t>北中城村</t>
    <phoneticPr fontId="2"/>
  </si>
  <si>
    <t>北中城熱田</t>
    <phoneticPr fontId="2"/>
  </si>
  <si>
    <t>和仁屋</t>
    <phoneticPr fontId="2"/>
  </si>
  <si>
    <t>渡口</t>
    <phoneticPr fontId="2"/>
  </si>
  <si>
    <t>仲順</t>
    <phoneticPr fontId="2"/>
  </si>
  <si>
    <t>喜舎場</t>
    <phoneticPr fontId="2"/>
  </si>
  <si>
    <t>安谷屋</t>
    <phoneticPr fontId="2"/>
  </si>
  <si>
    <t>北中城南</t>
    <phoneticPr fontId="2"/>
  </si>
  <si>
    <t>北中城村　全域</t>
    <phoneticPr fontId="2"/>
  </si>
  <si>
    <t>中城村</t>
    <phoneticPr fontId="2"/>
  </si>
  <si>
    <t>和宇慶</t>
    <phoneticPr fontId="2"/>
  </si>
  <si>
    <t>北浜</t>
    <phoneticPr fontId="2"/>
  </si>
  <si>
    <t>津覇</t>
    <phoneticPr fontId="2"/>
  </si>
  <si>
    <t>中城奥間・安里</t>
    <phoneticPr fontId="2"/>
  </si>
  <si>
    <t>中城西</t>
    <phoneticPr fontId="2"/>
  </si>
  <si>
    <t>中城泊</t>
    <phoneticPr fontId="2"/>
  </si>
  <si>
    <t>久場</t>
    <phoneticPr fontId="2"/>
  </si>
  <si>
    <t>南上原</t>
    <phoneticPr fontId="2"/>
  </si>
  <si>
    <t>なかぐすく中央</t>
    <phoneticPr fontId="2"/>
  </si>
  <si>
    <t>中城団地</t>
    <phoneticPr fontId="2"/>
  </si>
  <si>
    <t>中城村　全域</t>
    <phoneticPr fontId="2"/>
  </si>
  <si>
    <t>西原町</t>
    <phoneticPr fontId="2"/>
  </si>
  <si>
    <t>西原町西原</t>
    <phoneticPr fontId="2"/>
  </si>
  <si>
    <t>西原東</t>
    <phoneticPr fontId="2"/>
  </si>
  <si>
    <t>西原中央</t>
    <phoneticPr fontId="2"/>
  </si>
  <si>
    <t>西原販売センター</t>
    <phoneticPr fontId="2"/>
  </si>
  <si>
    <t>池田</t>
    <phoneticPr fontId="2"/>
  </si>
  <si>
    <t>我謝一</t>
    <phoneticPr fontId="2"/>
  </si>
  <si>
    <t>我謝二</t>
    <phoneticPr fontId="2"/>
  </si>
  <si>
    <t>西原町　全域</t>
    <phoneticPr fontId="2"/>
  </si>
  <si>
    <t>沖縄市</t>
    <phoneticPr fontId="2"/>
  </si>
  <si>
    <t>旧コザ</t>
    <phoneticPr fontId="2"/>
  </si>
  <si>
    <t>ｺｻﾞ東</t>
    <phoneticPr fontId="2"/>
  </si>
  <si>
    <t>南桃原</t>
    <phoneticPr fontId="2"/>
  </si>
  <si>
    <t>諸見里・中の町</t>
    <phoneticPr fontId="2"/>
  </si>
  <si>
    <t>胡屋・久保田</t>
    <phoneticPr fontId="2"/>
  </si>
  <si>
    <t>センター</t>
    <phoneticPr fontId="2"/>
  </si>
  <si>
    <t>安慶田</t>
    <phoneticPr fontId="2"/>
  </si>
  <si>
    <t>室川</t>
    <phoneticPr fontId="2"/>
  </si>
  <si>
    <t>山内</t>
    <phoneticPr fontId="2"/>
  </si>
  <si>
    <t>吉原</t>
    <phoneticPr fontId="2"/>
  </si>
  <si>
    <t>旧コザ　全域</t>
    <phoneticPr fontId="2"/>
  </si>
  <si>
    <t>旧美里</t>
    <phoneticPr fontId="2"/>
  </si>
  <si>
    <t>知花</t>
    <phoneticPr fontId="2"/>
  </si>
  <si>
    <t>登川</t>
    <phoneticPr fontId="2"/>
  </si>
  <si>
    <t>北美</t>
    <phoneticPr fontId="2"/>
  </si>
  <si>
    <t>池原</t>
    <phoneticPr fontId="2"/>
  </si>
  <si>
    <t>美里</t>
    <phoneticPr fontId="2"/>
  </si>
  <si>
    <t>コザ十字路</t>
    <phoneticPr fontId="2"/>
  </si>
  <si>
    <t>比屋根</t>
    <phoneticPr fontId="2"/>
  </si>
  <si>
    <t>泡瀬中央</t>
    <phoneticPr fontId="2"/>
  </si>
  <si>
    <t>沖縄島袋</t>
    <phoneticPr fontId="2"/>
  </si>
  <si>
    <t>旧美里　全域</t>
    <phoneticPr fontId="2"/>
  </si>
  <si>
    <t>北谷町</t>
    <phoneticPr fontId="2"/>
  </si>
  <si>
    <t>謝苅一</t>
    <phoneticPr fontId="2"/>
  </si>
  <si>
    <t>謝苅二</t>
    <phoneticPr fontId="2"/>
  </si>
  <si>
    <t>砂辺・町営</t>
    <phoneticPr fontId="2"/>
  </si>
  <si>
    <t>瑞慶覧・玉上</t>
    <phoneticPr fontId="2"/>
  </si>
  <si>
    <t>桑江</t>
    <phoneticPr fontId="2"/>
  </si>
  <si>
    <t>栄口</t>
    <phoneticPr fontId="2"/>
  </si>
  <si>
    <t>北谷美浜</t>
    <phoneticPr fontId="2"/>
  </si>
  <si>
    <t>新報発送（星条旗）</t>
    <phoneticPr fontId="2"/>
  </si>
  <si>
    <t>北谷町　全域</t>
    <phoneticPr fontId="2"/>
  </si>
  <si>
    <t>嘉手納町</t>
    <phoneticPr fontId="2"/>
  </si>
  <si>
    <t>水釜</t>
    <phoneticPr fontId="2"/>
  </si>
  <si>
    <t>嘉手納南</t>
    <phoneticPr fontId="2"/>
  </si>
  <si>
    <t>屋良</t>
    <phoneticPr fontId="2"/>
  </si>
  <si>
    <t>嘉手納町　全域</t>
    <phoneticPr fontId="2"/>
  </si>
  <si>
    <t>うるま市</t>
    <phoneticPr fontId="2"/>
  </si>
  <si>
    <t>旧勝連</t>
    <phoneticPr fontId="2"/>
  </si>
  <si>
    <t>勝連南風原</t>
    <phoneticPr fontId="2"/>
  </si>
  <si>
    <t>平安名</t>
    <phoneticPr fontId="2"/>
  </si>
  <si>
    <t>平敷屋</t>
    <phoneticPr fontId="2"/>
  </si>
  <si>
    <t>津堅島</t>
    <phoneticPr fontId="2"/>
  </si>
  <si>
    <t>勝連浜比嘉</t>
    <phoneticPr fontId="2"/>
  </si>
  <si>
    <t>上照間</t>
    <phoneticPr fontId="2"/>
  </si>
  <si>
    <t>うるま直送</t>
    <phoneticPr fontId="2"/>
  </si>
  <si>
    <t>旧勝連　全域</t>
    <phoneticPr fontId="2"/>
  </si>
  <si>
    <t>旧与那城</t>
    <phoneticPr fontId="2"/>
  </si>
  <si>
    <t>与那城一</t>
    <phoneticPr fontId="2"/>
  </si>
  <si>
    <t>与那城二</t>
    <phoneticPr fontId="2"/>
  </si>
  <si>
    <t>平安座</t>
    <phoneticPr fontId="2"/>
  </si>
  <si>
    <t>饒辺</t>
    <phoneticPr fontId="2"/>
  </si>
  <si>
    <t>屋慶名</t>
    <phoneticPr fontId="2"/>
  </si>
  <si>
    <t>東照間</t>
    <phoneticPr fontId="2"/>
  </si>
  <si>
    <t>西照間</t>
    <phoneticPr fontId="2"/>
  </si>
  <si>
    <t>伊計</t>
    <phoneticPr fontId="2"/>
  </si>
  <si>
    <t>与那城桃原</t>
    <phoneticPr fontId="2"/>
  </si>
  <si>
    <t>高離</t>
    <phoneticPr fontId="2"/>
  </si>
  <si>
    <t>旧与那城　全域</t>
    <phoneticPr fontId="2"/>
  </si>
  <si>
    <t>旧具志川</t>
    <phoneticPr fontId="2"/>
  </si>
  <si>
    <t>松本・赤道</t>
    <phoneticPr fontId="2"/>
  </si>
  <si>
    <t>具志川宮里</t>
    <phoneticPr fontId="2"/>
  </si>
  <si>
    <t>米原</t>
    <phoneticPr fontId="2"/>
  </si>
  <si>
    <t>喜仲</t>
    <phoneticPr fontId="2"/>
  </si>
  <si>
    <t>平良川</t>
    <phoneticPr fontId="2"/>
  </si>
  <si>
    <t>田場一</t>
    <phoneticPr fontId="2"/>
  </si>
  <si>
    <t>金武湾</t>
    <phoneticPr fontId="2"/>
  </si>
  <si>
    <t>具志川東</t>
    <phoneticPr fontId="2"/>
  </si>
  <si>
    <t>宇堅</t>
    <phoneticPr fontId="2"/>
  </si>
  <si>
    <t>昆布</t>
    <phoneticPr fontId="2"/>
  </si>
  <si>
    <t>具志川大田</t>
    <phoneticPr fontId="2"/>
  </si>
  <si>
    <t>具志川川田</t>
    <phoneticPr fontId="2"/>
  </si>
  <si>
    <t>具志川塩屋</t>
    <phoneticPr fontId="2"/>
  </si>
  <si>
    <t>具志川豊原</t>
    <phoneticPr fontId="2"/>
  </si>
  <si>
    <t>暗川</t>
    <phoneticPr fontId="2"/>
  </si>
  <si>
    <t>具志川中央</t>
    <phoneticPr fontId="2"/>
  </si>
  <si>
    <t>旧具志川　全域</t>
    <phoneticPr fontId="2"/>
  </si>
  <si>
    <t>旧石川市</t>
    <phoneticPr fontId="2"/>
  </si>
  <si>
    <t>美原</t>
    <phoneticPr fontId="2"/>
  </si>
  <si>
    <t>石川前原</t>
    <phoneticPr fontId="2"/>
  </si>
  <si>
    <t>東恩納</t>
    <phoneticPr fontId="2"/>
  </si>
  <si>
    <t>伊波</t>
    <phoneticPr fontId="2"/>
  </si>
  <si>
    <t>石川山城</t>
    <phoneticPr fontId="2"/>
  </si>
  <si>
    <t>富森原</t>
    <phoneticPr fontId="2"/>
  </si>
  <si>
    <t>石川</t>
    <phoneticPr fontId="2"/>
  </si>
  <si>
    <t>赤崎・東山</t>
    <phoneticPr fontId="2"/>
  </si>
  <si>
    <t>城前</t>
    <phoneticPr fontId="2"/>
  </si>
  <si>
    <t>旧石川市　全域</t>
    <phoneticPr fontId="2"/>
  </si>
  <si>
    <t>読谷村</t>
    <phoneticPr fontId="2"/>
  </si>
  <si>
    <t>大湾古堅</t>
    <phoneticPr fontId="2"/>
  </si>
  <si>
    <t>伊良皆</t>
    <phoneticPr fontId="2"/>
  </si>
  <si>
    <t>喜名</t>
    <phoneticPr fontId="2"/>
  </si>
  <si>
    <t>座喜味一</t>
    <phoneticPr fontId="2"/>
  </si>
  <si>
    <t>座喜味二</t>
    <phoneticPr fontId="2"/>
  </si>
  <si>
    <t>波平</t>
    <phoneticPr fontId="2"/>
  </si>
  <si>
    <t>高志保</t>
    <phoneticPr fontId="2"/>
  </si>
  <si>
    <t>渡慶次</t>
    <phoneticPr fontId="2"/>
  </si>
  <si>
    <t>長浜</t>
    <phoneticPr fontId="2"/>
  </si>
  <si>
    <t>読谷</t>
    <phoneticPr fontId="2"/>
  </si>
  <si>
    <t>宇座</t>
    <phoneticPr fontId="2"/>
  </si>
  <si>
    <t>読谷楚辺</t>
    <phoneticPr fontId="2"/>
  </si>
  <si>
    <t>大木</t>
    <phoneticPr fontId="2"/>
  </si>
  <si>
    <t>楚辺入口</t>
    <phoneticPr fontId="2"/>
  </si>
  <si>
    <t>読谷ハイランド</t>
    <phoneticPr fontId="2"/>
  </si>
  <si>
    <t>渡具知</t>
    <phoneticPr fontId="2"/>
  </si>
  <si>
    <t>読谷村　全域</t>
    <phoneticPr fontId="2"/>
  </si>
  <si>
    <t>金武町</t>
    <phoneticPr fontId="2"/>
  </si>
  <si>
    <t>伊芸</t>
    <phoneticPr fontId="2"/>
  </si>
  <si>
    <t>屋嘉</t>
    <phoneticPr fontId="2"/>
  </si>
  <si>
    <t>金武</t>
    <phoneticPr fontId="2"/>
  </si>
  <si>
    <t>中川</t>
    <phoneticPr fontId="2"/>
  </si>
  <si>
    <t>金武町　全域</t>
    <phoneticPr fontId="2"/>
  </si>
  <si>
    <t>宜野座村</t>
    <phoneticPr fontId="2"/>
  </si>
  <si>
    <t>城原</t>
    <phoneticPr fontId="2"/>
  </si>
  <si>
    <t>漢那一</t>
    <phoneticPr fontId="2"/>
  </si>
  <si>
    <t>福山</t>
    <phoneticPr fontId="2"/>
  </si>
  <si>
    <t>惣慶</t>
    <phoneticPr fontId="2"/>
  </si>
  <si>
    <t>松田</t>
    <phoneticPr fontId="2"/>
  </si>
  <si>
    <t>宜野座</t>
    <phoneticPr fontId="2"/>
  </si>
  <si>
    <t>漢那二</t>
    <phoneticPr fontId="2"/>
  </si>
  <si>
    <t>宜野座村　全域</t>
    <phoneticPr fontId="2"/>
  </si>
  <si>
    <t>恩納村</t>
    <phoneticPr fontId="2"/>
  </si>
  <si>
    <t>宇加地</t>
    <phoneticPr fontId="2"/>
  </si>
  <si>
    <t>恩納塩屋</t>
    <phoneticPr fontId="2"/>
  </si>
  <si>
    <t>真栄田</t>
    <phoneticPr fontId="2"/>
  </si>
  <si>
    <t>恩納山田</t>
    <phoneticPr fontId="2"/>
  </si>
  <si>
    <t>仲泊</t>
    <phoneticPr fontId="2"/>
  </si>
  <si>
    <t>前兼久</t>
    <phoneticPr fontId="2"/>
  </si>
  <si>
    <t>谷茶</t>
    <phoneticPr fontId="2"/>
  </si>
  <si>
    <t>喜瀬武原</t>
    <phoneticPr fontId="2"/>
  </si>
  <si>
    <t>南恩納</t>
    <phoneticPr fontId="2"/>
  </si>
  <si>
    <t>恩納</t>
    <phoneticPr fontId="2"/>
  </si>
  <si>
    <t>瀬良垣・太田</t>
    <phoneticPr fontId="2"/>
  </si>
  <si>
    <t>安富祖</t>
    <phoneticPr fontId="2"/>
  </si>
  <si>
    <t>名嘉真</t>
    <phoneticPr fontId="2"/>
  </si>
  <si>
    <t>伊武部</t>
    <phoneticPr fontId="2"/>
  </si>
  <si>
    <t>与久田</t>
    <phoneticPr fontId="2"/>
  </si>
  <si>
    <t>美留原</t>
    <phoneticPr fontId="2"/>
  </si>
  <si>
    <t>恩納直送</t>
    <phoneticPr fontId="2"/>
  </si>
  <si>
    <t>恩納村　全域</t>
    <phoneticPr fontId="2"/>
  </si>
  <si>
    <t>名護市</t>
    <phoneticPr fontId="2"/>
  </si>
  <si>
    <t>旧久志</t>
    <phoneticPr fontId="2"/>
  </si>
  <si>
    <t>久志</t>
    <phoneticPr fontId="2"/>
  </si>
  <si>
    <t>久辺</t>
    <phoneticPr fontId="2"/>
  </si>
  <si>
    <t>辺野古二</t>
    <phoneticPr fontId="2"/>
  </si>
  <si>
    <t>瀬嵩</t>
    <phoneticPr fontId="2"/>
  </si>
  <si>
    <t>汀間</t>
    <phoneticPr fontId="2"/>
  </si>
  <si>
    <t>名護三原</t>
    <phoneticPr fontId="2"/>
  </si>
  <si>
    <t>安部共同</t>
    <phoneticPr fontId="2"/>
  </si>
  <si>
    <t>嘉陽</t>
    <phoneticPr fontId="2"/>
  </si>
  <si>
    <t>天仁屋</t>
    <phoneticPr fontId="2"/>
  </si>
  <si>
    <t>旧久志　全域</t>
    <phoneticPr fontId="2"/>
  </si>
  <si>
    <t>旧名護</t>
    <phoneticPr fontId="2"/>
  </si>
  <si>
    <t>喜瀬</t>
    <phoneticPr fontId="2"/>
  </si>
  <si>
    <t>幸喜</t>
    <phoneticPr fontId="2"/>
  </si>
  <si>
    <t>湖辺底</t>
    <phoneticPr fontId="2"/>
  </si>
  <si>
    <t>許田</t>
    <phoneticPr fontId="2"/>
  </si>
  <si>
    <t>数久田</t>
    <phoneticPr fontId="2"/>
  </si>
  <si>
    <t>世冨慶</t>
    <phoneticPr fontId="2"/>
  </si>
  <si>
    <t>名護中央</t>
    <phoneticPr fontId="2"/>
  </si>
  <si>
    <t>大北</t>
    <phoneticPr fontId="2"/>
  </si>
  <si>
    <t>名護宮里</t>
    <phoneticPr fontId="2"/>
  </si>
  <si>
    <t>為又</t>
    <phoneticPr fontId="2"/>
  </si>
  <si>
    <t>名護団地</t>
    <phoneticPr fontId="2"/>
  </si>
  <si>
    <t>名護東</t>
    <phoneticPr fontId="2"/>
  </si>
  <si>
    <t>名護直送</t>
    <phoneticPr fontId="2"/>
  </si>
  <si>
    <t>旧名護　全域</t>
    <phoneticPr fontId="2"/>
  </si>
  <si>
    <t>旧屋部</t>
    <phoneticPr fontId="2"/>
  </si>
  <si>
    <t>屋部</t>
    <phoneticPr fontId="2"/>
  </si>
  <si>
    <t>旭川</t>
    <phoneticPr fontId="2"/>
  </si>
  <si>
    <t>山入端</t>
    <phoneticPr fontId="2"/>
  </si>
  <si>
    <t>安和</t>
    <phoneticPr fontId="2"/>
  </si>
  <si>
    <t>中山</t>
    <phoneticPr fontId="2"/>
  </si>
  <si>
    <t>宇茂佐</t>
    <phoneticPr fontId="2"/>
  </si>
  <si>
    <t>旧屋部　全域</t>
    <phoneticPr fontId="2"/>
  </si>
  <si>
    <t>旧羽地</t>
    <phoneticPr fontId="2"/>
  </si>
  <si>
    <t>伊差川</t>
    <phoneticPr fontId="2"/>
  </si>
  <si>
    <t>我部祖河</t>
    <phoneticPr fontId="2"/>
  </si>
  <si>
    <t>古我知</t>
    <phoneticPr fontId="2"/>
  </si>
  <si>
    <t>呉我</t>
    <phoneticPr fontId="2"/>
  </si>
  <si>
    <t>仲尾</t>
    <phoneticPr fontId="2"/>
  </si>
  <si>
    <t>名護山田</t>
    <phoneticPr fontId="2"/>
  </si>
  <si>
    <t>田井等</t>
    <phoneticPr fontId="2"/>
  </si>
  <si>
    <t>親川</t>
    <phoneticPr fontId="2"/>
  </si>
  <si>
    <t>名護仲尾次</t>
    <phoneticPr fontId="2"/>
  </si>
  <si>
    <t>真喜屋</t>
    <phoneticPr fontId="2"/>
  </si>
  <si>
    <t>名護稲嶺</t>
    <phoneticPr fontId="2"/>
  </si>
  <si>
    <t>源河</t>
    <phoneticPr fontId="2"/>
  </si>
  <si>
    <t>大湿帯</t>
    <phoneticPr fontId="2"/>
  </si>
  <si>
    <t>旧羽地　全域</t>
    <phoneticPr fontId="2"/>
  </si>
  <si>
    <t>旧屋我地</t>
    <phoneticPr fontId="2"/>
  </si>
  <si>
    <t>屋我</t>
    <phoneticPr fontId="2"/>
  </si>
  <si>
    <t>済井出</t>
    <phoneticPr fontId="2"/>
  </si>
  <si>
    <t>愛楽園</t>
    <phoneticPr fontId="2"/>
  </si>
  <si>
    <t>運天原</t>
    <phoneticPr fontId="2"/>
  </si>
  <si>
    <t>我部</t>
    <phoneticPr fontId="2"/>
  </si>
  <si>
    <t>饒平名</t>
    <phoneticPr fontId="2"/>
  </si>
  <si>
    <t>旧屋我地　全域</t>
    <phoneticPr fontId="2"/>
  </si>
  <si>
    <t>本部町</t>
    <phoneticPr fontId="2"/>
  </si>
  <si>
    <t>塩川</t>
    <phoneticPr fontId="2"/>
  </si>
  <si>
    <t>崎本部</t>
    <phoneticPr fontId="2"/>
  </si>
  <si>
    <t>健堅・辺名地</t>
    <phoneticPr fontId="2"/>
  </si>
  <si>
    <t>瀬底</t>
    <phoneticPr fontId="2"/>
  </si>
  <si>
    <t>渡久地</t>
    <phoneticPr fontId="2"/>
  </si>
  <si>
    <t>伊野波一</t>
    <phoneticPr fontId="2"/>
  </si>
  <si>
    <t>伊野波二</t>
    <phoneticPr fontId="2"/>
  </si>
  <si>
    <t>並里</t>
    <phoneticPr fontId="2"/>
  </si>
  <si>
    <t>伊豆味</t>
    <phoneticPr fontId="2"/>
  </si>
  <si>
    <t>浜元</t>
    <phoneticPr fontId="2"/>
  </si>
  <si>
    <t>浦崎･謝花</t>
    <phoneticPr fontId="2"/>
  </si>
  <si>
    <t>備瀬</t>
    <phoneticPr fontId="2"/>
  </si>
  <si>
    <t>本部山川</t>
    <phoneticPr fontId="2"/>
  </si>
  <si>
    <t>本部新里</t>
    <phoneticPr fontId="2"/>
  </si>
  <si>
    <t>野原</t>
    <phoneticPr fontId="2"/>
  </si>
  <si>
    <t>本部大浜</t>
    <phoneticPr fontId="2"/>
  </si>
  <si>
    <t>本部具志堅</t>
    <phoneticPr fontId="2"/>
  </si>
  <si>
    <t>大堂</t>
    <phoneticPr fontId="2"/>
  </si>
  <si>
    <t>嘉津宇</t>
    <phoneticPr fontId="2"/>
  </si>
  <si>
    <t>大嵐</t>
    <phoneticPr fontId="2"/>
  </si>
  <si>
    <t>水納島</t>
    <phoneticPr fontId="2"/>
  </si>
  <si>
    <t>北里</t>
    <phoneticPr fontId="2"/>
  </si>
  <si>
    <t>大堂（本集落用）</t>
    <phoneticPr fontId="2"/>
  </si>
  <si>
    <t>本部直送</t>
    <phoneticPr fontId="2"/>
  </si>
  <si>
    <t>本部町　全域</t>
    <phoneticPr fontId="2"/>
  </si>
  <si>
    <t>大宜味村</t>
    <phoneticPr fontId="2"/>
  </si>
  <si>
    <t>津波</t>
    <phoneticPr fontId="2"/>
  </si>
  <si>
    <t>宮城島</t>
    <phoneticPr fontId="2"/>
  </si>
  <si>
    <t>大宜味塩屋</t>
    <phoneticPr fontId="2"/>
  </si>
  <si>
    <t>田港</t>
    <phoneticPr fontId="2"/>
  </si>
  <si>
    <t>謝名城</t>
    <phoneticPr fontId="2"/>
  </si>
  <si>
    <t>大兼久</t>
    <phoneticPr fontId="2"/>
  </si>
  <si>
    <t>大宜味</t>
    <phoneticPr fontId="2"/>
  </si>
  <si>
    <t>饒波</t>
    <phoneticPr fontId="2"/>
  </si>
  <si>
    <t>喜如嘉</t>
    <phoneticPr fontId="2"/>
  </si>
  <si>
    <t>田嘉里</t>
    <phoneticPr fontId="2"/>
  </si>
  <si>
    <t>大保</t>
    <phoneticPr fontId="2"/>
  </si>
  <si>
    <t>屋古</t>
    <phoneticPr fontId="2"/>
  </si>
  <si>
    <t>上原二</t>
    <phoneticPr fontId="2"/>
  </si>
  <si>
    <t>大宜味江洲</t>
    <phoneticPr fontId="2"/>
  </si>
  <si>
    <t>大宜味直送</t>
    <phoneticPr fontId="2"/>
  </si>
  <si>
    <t>大宜味村　全域</t>
    <phoneticPr fontId="2"/>
  </si>
  <si>
    <t>今帰仁村</t>
    <phoneticPr fontId="2"/>
  </si>
  <si>
    <t>湧川</t>
    <phoneticPr fontId="2"/>
  </si>
  <si>
    <t>天底一</t>
    <phoneticPr fontId="2"/>
  </si>
  <si>
    <t>今帰仁仲宗根</t>
    <phoneticPr fontId="2"/>
  </si>
  <si>
    <t>渡喜仁</t>
    <phoneticPr fontId="2"/>
  </si>
  <si>
    <t>運天</t>
    <phoneticPr fontId="2"/>
  </si>
  <si>
    <t>古宇利</t>
    <phoneticPr fontId="2"/>
  </si>
  <si>
    <t>呉我山</t>
    <phoneticPr fontId="2"/>
  </si>
  <si>
    <t>越地</t>
    <phoneticPr fontId="2"/>
  </si>
  <si>
    <t>謝名</t>
    <phoneticPr fontId="2"/>
  </si>
  <si>
    <t>平敷</t>
    <phoneticPr fontId="2"/>
  </si>
  <si>
    <t>崎山</t>
    <phoneticPr fontId="2"/>
  </si>
  <si>
    <t>諸志</t>
    <phoneticPr fontId="2"/>
  </si>
  <si>
    <t>兼次</t>
    <phoneticPr fontId="2"/>
  </si>
  <si>
    <t>今泊</t>
    <phoneticPr fontId="2"/>
  </si>
  <si>
    <t>今帰仁玉城</t>
    <phoneticPr fontId="2"/>
  </si>
  <si>
    <t>渡久山</t>
    <phoneticPr fontId="2"/>
  </si>
  <si>
    <t>ウエバル</t>
    <phoneticPr fontId="2"/>
  </si>
  <si>
    <t>クンジャー</t>
    <phoneticPr fontId="2"/>
  </si>
  <si>
    <t>今帰仁希望ヶ丘</t>
    <phoneticPr fontId="2"/>
  </si>
  <si>
    <t>今帰仁直送</t>
    <phoneticPr fontId="2"/>
  </si>
  <si>
    <t>今帰仁村　全域</t>
    <phoneticPr fontId="2"/>
  </si>
  <si>
    <t>国頭村</t>
    <phoneticPr fontId="2"/>
  </si>
  <si>
    <t>国頭浜</t>
    <phoneticPr fontId="2"/>
  </si>
  <si>
    <t>半地・比地</t>
    <phoneticPr fontId="2"/>
  </si>
  <si>
    <t>鏡地</t>
    <phoneticPr fontId="2"/>
  </si>
  <si>
    <t>与那</t>
    <phoneticPr fontId="2"/>
  </si>
  <si>
    <t>国頭奥間</t>
    <phoneticPr fontId="2"/>
  </si>
  <si>
    <t>辺土名</t>
    <phoneticPr fontId="2"/>
  </si>
  <si>
    <t>佐手・謝敷</t>
    <phoneticPr fontId="2"/>
  </si>
  <si>
    <t>辺野喜</t>
    <phoneticPr fontId="2"/>
  </si>
  <si>
    <t>宜名真</t>
    <phoneticPr fontId="2"/>
  </si>
  <si>
    <t>辺戸</t>
    <phoneticPr fontId="2"/>
  </si>
  <si>
    <t>奧</t>
    <phoneticPr fontId="2"/>
  </si>
  <si>
    <t>安田</t>
    <phoneticPr fontId="2"/>
  </si>
  <si>
    <t>安波</t>
    <phoneticPr fontId="2"/>
  </si>
  <si>
    <t>国頭桃原</t>
    <phoneticPr fontId="2"/>
  </si>
  <si>
    <t>伊地</t>
    <phoneticPr fontId="2"/>
  </si>
  <si>
    <t>国頭直送</t>
    <phoneticPr fontId="2"/>
  </si>
  <si>
    <t>国頭村　全域</t>
    <phoneticPr fontId="2"/>
  </si>
  <si>
    <t>東村</t>
    <phoneticPr fontId="2"/>
  </si>
  <si>
    <t>東村平良</t>
    <phoneticPr fontId="2"/>
  </si>
  <si>
    <t>慶佐次</t>
    <phoneticPr fontId="2"/>
  </si>
  <si>
    <t>有銘</t>
    <phoneticPr fontId="2"/>
  </si>
  <si>
    <t>東川田</t>
    <phoneticPr fontId="2"/>
  </si>
  <si>
    <t>東宮城</t>
    <phoneticPr fontId="2"/>
  </si>
  <si>
    <t>高江</t>
    <phoneticPr fontId="2"/>
  </si>
  <si>
    <t>東伊是名</t>
    <phoneticPr fontId="2"/>
  </si>
  <si>
    <t>東村　全域</t>
    <phoneticPr fontId="2"/>
  </si>
  <si>
    <t>伊江村</t>
    <phoneticPr fontId="2"/>
  </si>
  <si>
    <t>イージマ（伊江中央）</t>
    <phoneticPr fontId="2"/>
  </si>
  <si>
    <t>伊江村　全域</t>
    <phoneticPr fontId="2"/>
  </si>
  <si>
    <t>伊平屋村</t>
    <phoneticPr fontId="2"/>
  </si>
  <si>
    <t>前泊</t>
    <phoneticPr fontId="2"/>
  </si>
  <si>
    <t>我喜屋</t>
    <phoneticPr fontId="2"/>
  </si>
  <si>
    <t>田名</t>
    <phoneticPr fontId="2"/>
  </si>
  <si>
    <t>伊平屋島尻</t>
    <phoneticPr fontId="2"/>
  </si>
  <si>
    <t>野甫</t>
    <phoneticPr fontId="2"/>
  </si>
  <si>
    <t>伊平屋村　全域</t>
    <phoneticPr fontId="2"/>
  </si>
  <si>
    <t>伊是名村</t>
    <phoneticPr fontId="2"/>
  </si>
  <si>
    <t>伊是名村伊是名</t>
    <phoneticPr fontId="2"/>
  </si>
  <si>
    <t>伊是名村　全域</t>
    <phoneticPr fontId="2"/>
  </si>
  <si>
    <t>久米島町</t>
    <phoneticPr fontId="2"/>
  </si>
  <si>
    <t>旧具志川村</t>
    <phoneticPr fontId="2"/>
  </si>
  <si>
    <t>久米島中央</t>
    <phoneticPr fontId="2"/>
  </si>
  <si>
    <t>離島料金加算地区</t>
    <phoneticPr fontId="2"/>
  </si>
  <si>
    <t>久米島具志川</t>
    <phoneticPr fontId="2"/>
  </si>
  <si>
    <t>西銘</t>
    <phoneticPr fontId="2"/>
  </si>
  <si>
    <t>仲地</t>
    <phoneticPr fontId="2"/>
  </si>
  <si>
    <t>久米島兼城</t>
    <phoneticPr fontId="2"/>
  </si>
  <si>
    <t>久米島仲村渠</t>
    <phoneticPr fontId="2"/>
  </si>
  <si>
    <t>大原</t>
    <phoneticPr fontId="2"/>
  </si>
  <si>
    <t>旧具志川村　全域</t>
    <phoneticPr fontId="2"/>
  </si>
  <si>
    <t>旧仲里村</t>
    <phoneticPr fontId="2"/>
  </si>
  <si>
    <t>真謝</t>
    <phoneticPr fontId="2"/>
  </si>
  <si>
    <t>久米島島尻</t>
    <phoneticPr fontId="2"/>
  </si>
  <si>
    <t>久米島儀間</t>
    <phoneticPr fontId="2"/>
  </si>
  <si>
    <t>謝名堂</t>
    <phoneticPr fontId="2"/>
  </si>
  <si>
    <t>比屋定</t>
    <phoneticPr fontId="2"/>
  </si>
  <si>
    <t>上阿嘉</t>
    <phoneticPr fontId="2"/>
  </si>
  <si>
    <t>儀間（嘉手苅）</t>
    <phoneticPr fontId="2"/>
  </si>
  <si>
    <t>旧仲里村　全域</t>
    <phoneticPr fontId="2"/>
  </si>
  <si>
    <t>渡嘉敷村</t>
    <phoneticPr fontId="2"/>
  </si>
  <si>
    <t>渡嘉敷</t>
    <phoneticPr fontId="2"/>
  </si>
  <si>
    <t>渡嘉敷村　全域</t>
    <phoneticPr fontId="2"/>
  </si>
  <si>
    <t>座間味村</t>
    <phoneticPr fontId="2"/>
  </si>
  <si>
    <t>座間味</t>
    <phoneticPr fontId="2"/>
  </si>
  <si>
    <t>阿嘉・慶留間</t>
    <phoneticPr fontId="2"/>
  </si>
  <si>
    <t>座間味村　全域</t>
    <phoneticPr fontId="2"/>
  </si>
  <si>
    <t>粟国村</t>
    <phoneticPr fontId="2"/>
  </si>
  <si>
    <t>粟国</t>
    <phoneticPr fontId="2"/>
  </si>
  <si>
    <t>粟国村　全域</t>
    <phoneticPr fontId="2"/>
  </si>
  <si>
    <t>宮古島市</t>
    <phoneticPr fontId="2"/>
  </si>
  <si>
    <t>旧平良市</t>
    <phoneticPr fontId="2"/>
  </si>
  <si>
    <t>宮古平良販売センター</t>
    <phoneticPr fontId="2"/>
  </si>
  <si>
    <t>池間</t>
    <phoneticPr fontId="2"/>
  </si>
  <si>
    <t>狩俣</t>
    <phoneticPr fontId="2"/>
  </si>
  <si>
    <t>平良鏡原</t>
    <phoneticPr fontId="2"/>
  </si>
  <si>
    <t>平良西原</t>
    <phoneticPr fontId="2"/>
  </si>
  <si>
    <t>南静園</t>
    <phoneticPr fontId="2"/>
  </si>
  <si>
    <t>旧平良市　全域</t>
    <phoneticPr fontId="2"/>
  </si>
  <si>
    <t>旧城辺町</t>
    <phoneticPr fontId="2"/>
  </si>
  <si>
    <t>砂川</t>
    <phoneticPr fontId="2"/>
  </si>
  <si>
    <t>城辺</t>
    <phoneticPr fontId="2"/>
  </si>
  <si>
    <t>旧城辺町　全域</t>
    <phoneticPr fontId="2"/>
  </si>
  <si>
    <t>旧上野村</t>
    <phoneticPr fontId="2"/>
  </si>
  <si>
    <t>宮古上野</t>
    <phoneticPr fontId="2"/>
  </si>
  <si>
    <t>旧上野村　全域</t>
    <phoneticPr fontId="2"/>
  </si>
  <si>
    <t>旧伊良部町</t>
    <phoneticPr fontId="2"/>
  </si>
  <si>
    <t>佐良浜</t>
    <phoneticPr fontId="2"/>
  </si>
  <si>
    <t>伊良部</t>
    <phoneticPr fontId="2"/>
  </si>
  <si>
    <t>旧伊良部町　全域</t>
    <phoneticPr fontId="2"/>
  </si>
  <si>
    <t>多良間村</t>
    <phoneticPr fontId="2"/>
  </si>
  <si>
    <t>多良間</t>
    <phoneticPr fontId="2"/>
  </si>
  <si>
    <t>多良間村　全域</t>
    <phoneticPr fontId="2"/>
  </si>
  <si>
    <t>石垣市</t>
    <phoneticPr fontId="2"/>
  </si>
  <si>
    <t>八重山中央</t>
    <phoneticPr fontId="2"/>
  </si>
  <si>
    <t>白保</t>
    <phoneticPr fontId="2"/>
  </si>
  <si>
    <t>石垣大浜</t>
    <phoneticPr fontId="2"/>
  </si>
  <si>
    <t>川平</t>
    <phoneticPr fontId="2"/>
  </si>
  <si>
    <t>宮良</t>
    <phoneticPr fontId="2"/>
  </si>
  <si>
    <t>石垣東</t>
    <phoneticPr fontId="2"/>
  </si>
  <si>
    <t>石垣西</t>
    <phoneticPr fontId="2"/>
  </si>
  <si>
    <t>石垣市　全域</t>
    <phoneticPr fontId="2"/>
  </si>
  <si>
    <t>竹富町</t>
    <phoneticPr fontId="2"/>
  </si>
  <si>
    <t>西表船浦</t>
    <phoneticPr fontId="2"/>
  </si>
  <si>
    <t>波照間</t>
    <phoneticPr fontId="2"/>
  </si>
  <si>
    <t>黒島</t>
    <phoneticPr fontId="2"/>
  </si>
  <si>
    <t>小浜島</t>
    <phoneticPr fontId="2"/>
  </si>
  <si>
    <t>西表白浜</t>
    <phoneticPr fontId="2"/>
  </si>
  <si>
    <t>西表船浮</t>
    <phoneticPr fontId="2"/>
  </si>
  <si>
    <t>西表東部</t>
    <phoneticPr fontId="2"/>
  </si>
  <si>
    <t>竹富町　全域</t>
    <phoneticPr fontId="2"/>
  </si>
  <si>
    <t>与那国町</t>
    <phoneticPr fontId="2"/>
  </si>
  <si>
    <t>与那国</t>
    <phoneticPr fontId="2"/>
  </si>
  <si>
    <t>与那国町　全域</t>
    <phoneticPr fontId="2"/>
  </si>
  <si>
    <t>南大東村</t>
    <phoneticPr fontId="2"/>
  </si>
  <si>
    <t>南大東</t>
    <phoneticPr fontId="2"/>
  </si>
  <si>
    <t>南大東村　全域</t>
    <phoneticPr fontId="2"/>
  </si>
  <si>
    <t>渡名喜村</t>
    <phoneticPr fontId="2"/>
  </si>
  <si>
    <t>渡名喜</t>
    <phoneticPr fontId="2"/>
  </si>
  <si>
    <t>渡名喜村　全域</t>
    <phoneticPr fontId="2"/>
  </si>
  <si>
    <t>県外離島</t>
    <phoneticPr fontId="2"/>
  </si>
  <si>
    <t>与論島</t>
    <phoneticPr fontId="2"/>
  </si>
  <si>
    <t>沖永良部島</t>
    <phoneticPr fontId="2"/>
  </si>
  <si>
    <t>奄美大島</t>
    <phoneticPr fontId="2"/>
  </si>
  <si>
    <t>県外離島　全域</t>
    <phoneticPr fontId="2"/>
  </si>
  <si>
    <t>離島料金加算地区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</si>
</sst>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&quot;¥&quot;#,##0.00_);[Red]\(&quot;¥&quot;#,##0.00\)"/>
    <numFmt numFmtId="178" formatCode="#,##0_ "/>
    <numFmt numFmtId="179" formatCode="yyyy/mm/dd"/>
  </numFmts>
  <fonts count="37" x14ac:knownFonts="1"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2" tint="-0.49998474074526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0"/>
      <color rgb="FF006100"/>
      <name val="ＭＳ ゴシック"/>
      <family val="2"/>
      <charset val="128"/>
    </font>
    <font>
      <sz val="10"/>
      <color rgb="FF9C0006"/>
      <name val="ＭＳ ゴシック"/>
      <family val="2"/>
      <charset val="128"/>
    </font>
    <font>
      <sz val="10"/>
      <color rgb="FF9C6500"/>
      <name val="ＭＳ ゴシック"/>
      <family val="2"/>
      <charset val="128"/>
    </font>
    <font>
      <sz val="10"/>
      <color rgb="FF3F3F76"/>
      <name val="ＭＳ ゴシック"/>
      <family val="2"/>
      <charset val="128"/>
    </font>
    <font>
      <b/>
      <sz val="10"/>
      <color rgb="FF3F3F3F"/>
      <name val="ＭＳ ゴシック"/>
      <family val="2"/>
      <charset val="128"/>
    </font>
    <font>
      <b/>
      <sz val="10"/>
      <color rgb="FFFA7D00"/>
      <name val="ＭＳ ゴシック"/>
      <family val="2"/>
      <charset val="128"/>
    </font>
    <font>
      <sz val="10"/>
      <color rgb="FFFA7D00"/>
      <name val="ＭＳ ゴシック"/>
      <family val="2"/>
      <charset val="128"/>
    </font>
    <font>
      <b/>
      <sz val="10"/>
      <color theme="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i/>
      <sz val="10"/>
      <color rgb="FF7F7F7F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b/>
      <sz val="16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48">
    <xf numFmtId="0" fontId="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12" xfId="0" applyFill="1" applyBorder="1" applyProtection="1">
      <alignment vertical="center"/>
    </xf>
    <xf numFmtId="178" fontId="0" fillId="2" borderId="12" xfId="0" applyNumberFormat="1" applyFill="1" applyBorder="1" applyProtection="1">
      <alignment vertical="center"/>
    </xf>
    <xf numFmtId="0" fontId="0" fillId="39" borderId="30" xfId="0" applyFill="1" applyBorder="1" applyProtection="1">
      <alignment vertical="center"/>
    </xf>
    <xf numFmtId="0" fontId="0" fillId="39" borderId="31" xfId="0" applyFill="1" applyBorder="1" applyProtection="1">
      <alignment vertical="center"/>
    </xf>
    <xf numFmtId="0" fontId="0" fillId="39" borderId="32" xfId="0" applyFill="1" applyBorder="1" applyAlignment="1" applyProtection="1">
      <alignment horizontal="right" vertical="center"/>
    </xf>
    <xf numFmtId="0" fontId="0" fillId="39" borderId="2" xfId="0" applyFill="1" applyBorder="1" applyAlignment="1" applyProtection="1">
      <alignment horizontal="right" vertical="center"/>
    </xf>
    <xf numFmtId="0" fontId="0" fillId="39" borderId="32" xfId="0" applyFill="1" applyBorder="1" applyProtection="1">
      <alignment vertical="center"/>
    </xf>
    <xf numFmtId="0" fontId="0" fillId="39" borderId="2" xfId="0" applyFill="1" applyBorder="1" applyProtection="1">
      <alignment vertical="center"/>
    </xf>
    <xf numFmtId="3" fontId="5" fillId="39" borderId="35" xfId="0" applyNumberFormat="1" applyFont="1" applyFill="1" applyBorder="1" applyAlignment="1" applyProtection="1">
      <alignment horizontal="center" vertical="center"/>
    </xf>
    <xf numFmtId="0" fontId="0" fillId="39" borderId="6" xfId="0" applyFill="1" applyBorder="1" applyProtection="1">
      <alignment vertical="center"/>
    </xf>
    <xf numFmtId="49" fontId="0" fillId="39" borderId="3" xfId="0" applyNumberFormat="1" applyFill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5" borderId="12" xfId="0" applyNumberFormat="1" applyFill="1" applyBorder="1" applyAlignment="1" applyProtection="1">
      <alignment horizontal="center" vertical="center"/>
    </xf>
    <xf numFmtId="0" fontId="0" fillId="39" borderId="39" xfId="0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178" fontId="0" fillId="2" borderId="45" xfId="0" applyNumberFormat="1" applyFill="1" applyBorder="1" applyProtection="1">
      <alignment vertical="center"/>
    </xf>
    <xf numFmtId="0" fontId="0" fillId="4" borderId="41" xfId="0" applyFill="1" applyBorder="1" applyProtection="1">
      <alignment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6" fillId="2" borderId="0" xfId="0" applyNumberFormat="1" applyFont="1" applyFill="1" applyBorder="1" applyAlignment="1" applyProtection="1">
      <alignment horizontal="center" vertical="center"/>
    </xf>
    <xf numFmtId="0" fontId="0" fillId="39" borderId="48" xfId="0" applyFill="1" applyBorder="1" applyAlignment="1" applyProtection="1">
      <alignment horizontal="right" vertical="center"/>
    </xf>
    <xf numFmtId="0" fontId="0" fillId="39" borderId="48" xfId="0" applyFill="1" applyBorder="1" applyProtection="1">
      <alignment vertical="center"/>
    </xf>
    <xf numFmtId="3" fontId="5" fillId="39" borderId="0" xfId="0" applyNumberFormat="1" applyFont="1" applyFill="1" applyBorder="1" applyAlignment="1" applyProtection="1">
      <alignment horizontal="center" vertical="center"/>
    </xf>
    <xf numFmtId="3" fontId="6" fillId="6" borderId="51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Protection="1">
      <alignment vertical="center"/>
    </xf>
    <xf numFmtId="3" fontId="29" fillId="6" borderId="14" xfId="0" applyNumberFormat="1" applyFont="1" applyFill="1" applyBorder="1" applyAlignment="1" applyProtection="1">
      <alignment horizontal="center" vertical="center"/>
    </xf>
    <xf numFmtId="49" fontId="0" fillId="40" borderId="41" xfId="0" applyNumberFormat="1" applyFill="1" applyBorder="1" applyAlignment="1" applyProtection="1">
      <alignment horizontal="center" vertical="center"/>
      <protection locked="0"/>
    </xf>
    <xf numFmtId="3" fontId="30" fillId="6" borderId="50" xfId="0" applyNumberFormat="1" applyFont="1" applyFill="1" applyBorder="1" applyAlignment="1" applyProtection="1">
      <alignment horizontal="center" vertical="center"/>
    </xf>
    <xf numFmtId="0" fontId="0" fillId="39" borderId="63" xfId="0" applyFill="1" applyBorder="1" applyProtection="1">
      <alignment vertical="center"/>
    </xf>
    <xf numFmtId="0" fontId="0" fillId="39" borderId="40" xfId="0" applyFill="1" applyBorder="1" applyProtection="1">
      <alignment vertical="center"/>
    </xf>
    <xf numFmtId="0" fontId="0" fillId="39" borderId="68" xfId="0" applyFill="1" applyBorder="1" applyProtection="1">
      <alignment vertical="center"/>
    </xf>
    <xf numFmtId="178" fontId="0" fillId="4" borderId="41" xfId="0" applyNumberFormat="1" applyFill="1" applyBorder="1" applyProtection="1">
      <alignment vertical="center"/>
    </xf>
    <xf numFmtId="178" fontId="28" fillId="5" borderId="12" xfId="0" applyNumberFormat="1" applyFont="1" applyFill="1" applyBorder="1" applyProtection="1">
      <alignment vertical="center"/>
    </xf>
    <xf numFmtId="178" fontId="28" fillId="5" borderId="13" xfId="0" applyNumberFormat="1" applyFont="1" applyFill="1" applyBorder="1" applyProtection="1">
      <alignment vertical="center"/>
    </xf>
    <xf numFmtId="49" fontId="0" fillId="40" borderId="61" xfId="0" applyNumberFormat="1" applyFill="1" applyBorder="1" applyAlignment="1" applyProtection="1">
      <alignment vertical="center"/>
      <protection locked="0"/>
    </xf>
    <xf numFmtId="49" fontId="0" fillId="40" borderId="25" xfId="0" applyNumberFormat="1" applyFill="1" applyBorder="1" applyAlignment="1" applyProtection="1">
      <alignment vertical="center"/>
      <protection locked="0"/>
    </xf>
    <xf numFmtId="49" fontId="0" fillId="40" borderId="72" xfId="0" applyNumberFormat="1" applyFill="1" applyBorder="1" applyAlignment="1" applyProtection="1">
      <alignment vertical="center"/>
      <protection locked="0"/>
    </xf>
    <xf numFmtId="0" fontId="7" fillId="3" borderId="75" xfId="0" applyFont="1" applyFill="1" applyBorder="1" applyAlignment="1" applyProtection="1">
      <alignment horizontal="center" vertical="center" shrinkToFit="1"/>
    </xf>
    <xf numFmtId="0" fontId="7" fillId="7" borderId="38" xfId="0" applyFont="1" applyFill="1" applyBorder="1" applyAlignment="1" applyProtection="1">
      <alignment horizontal="center" vertical="center" shrinkToFit="1"/>
    </xf>
    <xf numFmtId="0" fontId="7" fillId="3" borderId="59" xfId="0" applyFont="1" applyFill="1" applyBorder="1" applyAlignment="1" applyProtection="1">
      <alignment horizontal="right" vertical="center" shrinkToFit="1"/>
    </xf>
    <xf numFmtId="0" fontId="7" fillId="3" borderId="38" xfId="0" applyFont="1" applyFill="1" applyBorder="1" applyAlignment="1" applyProtection="1">
      <alignment horizontal="right" vertical="center" shrinkToFit="1"/>
    </xf>
    <xf numFmtId="0" fontId="7" fillId="3" borderId="67" xfId="0" applyFont="1" applyFill="1" applyBorder="1" applyAlignment="1" applyProtection="1">
      <alignment horizontal="right" vertical="center" shrinkToFit="1"/>
    </xf>
    <xf numFmtId="0" fontId="7" fillId="3" borderId="77" xfId="0" applyFont="1" applyFill="1" applyBorder="1" applyAlignment="1" applyProtection="1">
      <alignment horizontal="right" vertical="center" shrinkToFit="1"/>
    </xf>
    <xf numFmtId="0" fontId="7" fillId="3" borderId="78" xfId="0" applyFont="1" applyFill="1" applyBorder="1" applyAlignment="1" applyProtection="1">
      <alignment horizontal="right" vertical="center" shrinkToFit="1"/>
    </xf>
    <xf numFmtId="0" fontId="7" fillId="3" borderId="76" xfId="0" applyFont="1" applyFill="1" applyBorder="1" applyAlignment="1" applyProtection="1">
      <alignment horizontal="right" vertical="center" shrinkToFit="1"/>
    </xf>
    <xf numFmtId="0" fontId="7" fillId="3" borderId="72" xfId="0" applyFont="1" applyFill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vertical="center" shrinkToFit="1"/>
    </xf>
    <xf numFmtId="49" fontId="7" fillId="39" borderId="4" xfId="0" applyNumberFormat="1" applyFont="1" applyFill="1" applyBorder="1" applyAlignment="1" applyProtection="1">
      <alignment horizontal="center" vertical="center" shrinkToFit="1"/>
    </xf>
    <xf numFmtId="49" fontId="7" fillId="39" borderId="5" xfId="0" applyNumberFormat="1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vertical="center" shrinkToFit="1"/>
    </xf>
    <xf numFmtId="0" fontId="7" fillId="2" borderId="42" xfId="0" applyFont="1" applyFill="1" applyBorder="1" applyAlignment="1" applyProtection="1">
      <alignment vertical="center" shrinkToFit="1"/>
    </xf>
    <xf numFmtId="49" fontId="7" fillId="2" borderId="43" xfId="0" applyNumberFormat="1" applyFont="1" applyFill="1" applyBorder="1" applyAlignment="1" applyProtection="1">
      <alignment horizontal="center" vertical="center" shrinkToFit="1"/>
    </xf>
    <xf numFmtId="49" fontId="7" fillId="2" borderId="44" xfId="0" applyNumberFormat="1" applyFont="1" applyFill="1" applyBorder="1" applyAlignment="1" applyProtection="1">
      <alignment horizontal="center" vertical="center" shrinkToFit="1"/>
    </xf>
    <xf numFmtId="0" fontId="7" fillId="2" borderId="45" xfId="0" applyFont="1" applyFill="1" applyBorder="1" applyAlignment="1" applyProtection="1">
      <alignment vertical="center" shrinkToFit="1"/>
    </xf>
    <xf numFmtId="0" fontId="31" fillId="2" borderId="8" xfId="0" applyFont="1" applyFill="1" applyBorder="1" applyAlignment="1" applyProtection="1">
      <alignment vertical="center" shrinkToFit="1"/>
    </xf>
    <xf numFmtId="49" fontId="7" fillId="2" borderId="10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horizontal="center" vertical="center" shrinkToFit="1"/>
    </xf>
    <xf numFmtId="0" fontId="7" fillId="2" borderId="12" xfId="0" applyFont="1" applyFill="1" applyBorder="1" applyAlignment="1" applyProtection="1">
      <alignment vertical="center" shrinkToFit="1"/>
    </xf>
    <xf numFmtId="0" fontId="32" fillId="2" borderId="8" xfId="0" applyFont="1" applyFill="1" applyBorder="1" applyAlignment="1" applyProtection="1">
      <alignment vertical="center" shrinkToFit="1"/>
    </xf>
    <xf numFmtId="49" fontId="7" fillId="2" borderId="46" xfId="0" applyNumberFormat="1" applyFont="1" applyFill="1" applyBorder="1" applyAlignment="1" applyProtection="1">
      <alignment horizontal="center" vertical="center" shrinkToFit="1"/>
    </xf>
    <xf numFmtId="0" fontId="33" fillId="2" borderId="8" xfId="0" applyFont="1" applyFill="1" applyBorder="1" applyAlignment="1" applyProtection="1">
      <alignment vertical="center" shrinkToFit="1"/>
    </xf>
    <xf numFmtId="49" fontId="7" fillId="4" borderId="47" xfId="0" applyNumberFormat="1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vertical="center" shrinkToFit="1"/>
    </xf>
    <xf numFmtId="0" fontId="7" fillId="5" borderId="12" xfId="0" applyFont="1" applyFill="1" applyBorder="1" applyAlignment="1" applyProtection="1">
      <alignment vertical="center" shrinkToFit="1"/>
    </xf>
    <xf numFmtId="49" fontId="7" fillId="5" borderId="12" xfId="0" applyNumberFormat="1" applyFont="1" applyFill="1" applyBorder="1" applyAlignment="1" applyProtection="1">
      <alignment horizontal="center" vertical="center" shrinkToFit="1"/>
    </xf>
    <xf numFmtId="0" fontId="34" fillId="5" borderId="12" xfId="0" applyFont="1" applyFill="1" applyBorder="1" applyAlignment="1" applyProtection="1">
      <alignment vertical="center" shrinkToFit="1"/>
    </xf>
    <xf numFmtId="0" fontId="34" fillId="7" borderId="33" xfId="0" applyFont="1" applyFill="1" applyBorder="1" applyAlignment="1" applyProtection="1">
      <alignment horizontal="center" vertical="center"/>
    </xf>
    <xf numFmtId="3" fontId="35" fillId="6" borderId="15" xfId="0" applyNumberFormat="1" applyFont="1" applyFill="1" applyBorder="1" applyAlignment="1" applyProtection="1">
      <alignment horizontal="center" vertical="center"/>
    </xf>
    <xf numFmtId="49" fontId="7" fillId="40" borderId="66" xfId="0" applyNumberFormat="1" applyFont="1" applyFill="1" applyBorder="1" applyAlignment="1" applyProtection="1">
      <alignment vertical="center" shrinkToFit="1"/>
      <protection locked="0"/>
    </xf>
    <xf numFmtId="49" fontId="7" fillId="40" borderId="73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 applyProtection="1">
      <alignment horizontal="right" vertical="top"/>
    </xf>
    <xf numFmtId="0" fontId="7" fillId="2" borderId="28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/>
    </xf>
    <xf numFmtId="179" fontId="7" fillId="40" borderId="0" xfId="0" applyNumberFormat="1" applyFont="1" applyFill="1" applyAlignment="1" applyProtection="1">
      <alignment horizontal="left" vertical="top"/>
      <protection locked="0"/>
    </xf>
    <xf numFmtId="3" fontId="7" fillId="6" borderId="6" xfId="0" applyNumberFormat="1" applyFont="1" applyFill="1" applyBorder="1" applyAlignment="1" applyProtection="1">
      <alignment horizontal="center" vertical="center"/>
    </xf>
    <xf numFmtId="3" fontId="7" fillId="39" borderId="7" xfId="0" applyNumberFormat="1" applyFont="1" applyFill="1" applyBorder="1" applyAlignment="1" applyProtection="1">
      <alignment horizontal="center" vertical="center"/>
    </xf>
    <xf numFmtId="3" fontId="35" fillId="6" borderId="7" xfId="0" applyNumberFormat="1" applyFont="1" applyFill="1" applyBorder="1" applyAlignment="1" applyProtection="1">
      <alignment horizontal="center" vertical="center"/>
    </xf>
    <xf numFmtId="178" fontId="0" fillId="40" borderId="45" xfId="0" applyNumberFormat="1" applyFont="1" applyFill="1" applyBorder="1" applyProtection="1">
      <alignment vertical="center"/>
      <protection locked="0"/>
    </xf>
    <xf numFmtId="178" fontId="0" fillId="40" borderId="12" xfId="0" applyNumberFormat="1" applyFont="1" applyFill="1" applyBorder="1" applyProtection="1">
      <alignment vertical="center"/>
      <protection locked="0"/>
    </xf>
    <xf numFmtId="178" fontId="0" fillId="4" borderId="41" xfId="0" applyNumberFormat="1" applyFont="1" applyFill="1" applyBorder="1" applyProtection="1">
      <alignment vertical="center"/>
    </xf>
    <xf numFmtId="178" fontId="0" fillId="2" borderId="45" xfId="0" applyNumberFormat="1" applyFont="1" applyFill="1" applyBorder="1" applyProtection="1">
      <alignment vertical="center"/>
    </xf>
    <xf numFmtId="178" fontId="0" fillId="2" borderId="12" xfId="0" applyNumberFormat="1" applyFont="1" applyFill="1" applyBorder="1" applyProtection="1">
      <alignment vertical="center"/>
    </xf>
    <xf numFmtId="0" fontId="36" fillId="2" borderId="0" xfId="0" applyFont="1" applyFill="1" applyAlignment="1" applyProtection="1">
      <alignment vertical="top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/>
    </xf>
    <xf numFmtId="179" fontId="0" fillId="40" borderId="58" xfId="0" applyNumberFormat="1" applyFill="1" applyBorder="1" applyAlignment="1" applyProtection="1">
      <alignment horizontal="center" vertical="center"/>
      <protection locked="0"/>
    </xf>
    <xf numFmtId="179" fontId="0" fillId="40" borderId="9" xfId="0" applyNumberFormat="1" applyFill="1" applyBorder="1" applyAlignment="1" applyProtection="1">
      <alignment horizontal="center" vertical="center"/>
      <protection locked="0"/>
    </xf>
    <xf numFmtId="3" fontId="8" fillId="6" borderId="26" xfId="0" applyNumberFormat="1" applyFont="1" applyFill="1" applyBorder="1" applyAlignment="1" applyProtection="1">
      <alignment horizontal="center" vertical="center"/>
    </xf>
    <xf numFmtId="3" fontId="8" fillId="6" borderId="34" xfId="0" applyNumberFormat="1" applyFont="1" applyFill="1" applyBorder="1" applyAlignment="1" applyProtection="1">
      <alignment horizontal="center" vertical="center"/>
    </xf>
    <xf numFmtId="3" fontId="8" fillId="6" borderId="27" xfId="0" applyNumberFormat="1" applyFont="1" applyFill="1" applyBorder="1" applyAlignment="1" applyProtection="1">
      <alignment horizontal="center" vertical="center"/>
    </xf>
    <xf numFmtId="3" fontId="27" fillId="7" borderId="1" xfId="0" applyNumberFormat="1" applyFont="1" applyFill="1" applyBorder="1" applyAlignment="1" applyProtection="1">
      <alignment horizontal="center" vertical="center"/>
    </xf>
    <xf numFmtId="3" fontId="27" fillId="7" borderId="49" xfId="0" applyNumberFormat="1" applyFont="1" applyFill="1" applyBorder="1" applyAlignment="1" applyProtection="1">
      <alignment horizontal="center" vertical="center"/>
    </xf>
    <xf numFmtId="49" fontId="7" fillId="40" borderId="25" xfId="0" applyNumberFormat="1" applyFont="1" applyFill="1" applyBorder="1" applyAlignment="1" applyProtection="1">
      <alignment vertical="center" shrinkToFit="1"/>
      <protection locked="0"/>
    </xf>
    <xf numFmtId="49" fontId="7" fillId="40" borderId="60" xfId="0" applyNumberFormat="1" applyFont="1" applyFill="1" applyBorder="1" applyAlignment="1" applyProtection="1">
      <alignment vertical="center" shrinkToFit="1"/>
      <protection locked="0"/>
    </xf>
    <xf numFmtId="49" fontId="7" fillId="40" borderId="61" xfId="0" applyNumberFormat="1" applyFont="1" applyFill="1" applyBorder="1" applyAlignment="1" applyProtection="1">
      <alignment vertical="center" shrinkToFit="1"/>
      <protection locked="0"/>
    </xf>
    <xf numFmtId="49" fontId="7" fillId="40" borderId="62" xfId="0" applyNumberFormat="1" applyFont="1" applyFill="1" applyBorder="1" applyAlignment="1" applyProtection="1">
      <alignment vertical="center" shrinkToFit="1"/>
      <protection locked="0"/>
    </xf>
    <xf numFmtId="0" fontId="7" fillId="40" borderId="54" xfId="0" applyFont="1" applyFill="1" applyBorder="1" applyAlignment="1" applyProtection="1">
      <alignment vertical="center" shrinkToFit="1"/>
      <protection locked="0"/>
    </xf>
    <xf numFmtId="0" fontId="7" fillId="40" borderId="55" xfId="0" applyFont="1" applyFill="1" applyBorder="1" applyAlignment="1" applyProtection="1">
      <alignment vertical="center" shrinkToFit="1"/>
      <protection locked="0"/>
    </xf>
    <xf numFmtId="0" fontId="7" fillId="40" borderId="56" xfId="0" applyFont="1" applyFill="1" applyBorder="1" applyAlignment="1" applyProtection="1">
      <alignment vertical="center" shrinkToFit="1"/>
      <protection locked="0"/>
    </xf>
    <xf numFmtId="0" fontId="7" fillId="40" borderId="13" xfId="0" applyFont="1" applyFill="1" applyBorder="1" applyAlignment="1" applyProtection="1">
      <alignment vertical="center" shrinkToFit="1"/>
      <protection locked="0"/>
    </xf>
    <xf numFmtId="0" fontId="7" fillId="40" borderId="57" xfId="0" applyFont="1" applyFill="1" applyBorder="1" applyAlignment="1" applyProtection="1">
      <alignment vertical="center" shrinkToFit="1"/>
      <protection locked="0"/>
    </xf>
    <xf numFmtId="0" fontId="7" fillId="40" borderId="36" xfId="0" applyFont="1" applyFill="1" applyBorder="1" applyAlignment="1" applyProtection="1">
      <alignment vertical="center" shrinkToFit="1"/>
      <protection locked="0"/>
    </xf>
    <xf numFmtId="49" fontId="7" fillId="40" borderId="40" xfId="0" applyNumberFormat="1" applyFont="1" applyFill="1" applyBorder="1" applyAlignment="1" applyProtection="1">
      <alignment vertical="center" shrinkToFit="1"/>
      <protection locked="0"/>
    </xf>
    <xf numFmtId="49" fontId="7" fillId="40" borderId="64" xfId="0" applyNumberFormat="1" applyFont="1" applyFill="1" applyBorder="1" applyAlignment="1" applyProtection="1">
      <alignment vertical="center" shrinkToFit="1"/>
      <protection locked="0"/>
    </xf>
    <xf numFmtId="49" fontId="7" fillId="40" borderId="65" xfId="0" applyNumberFormat="1" applyFont="1" applyFill="1" applyBorder="1" applyAlignment="1" applyProtection="1">
      <alignment vertical="center" shrinkToFit="1"/>
      <protection locked="0"/>
    </xf>
    <xf numFmtId="49" fontId="7" fillId="40" borderId="72" xfId="0" applyNumberFormat="1" applyFont="1" applyFill="1" applyBorder="1" applyAlignment="1" applyProtection="1">
      <alignment vertical="center" shrinkToFit="1"/>
      <protection locked="0"/>
    </xf>
    <xf numFmtId="49" fontId="7" fillId="40" borderId="69" xfId="0" applyNumberFormat="1" applyFont="1" applyFill="1" applyBorder="1" applyAlignment="1" applyProtection="1">
      <alignment vertical="center" shrinkToFit="1"/>
      <protection locked="0"/>
    </xf>
    <xf numFmtId="49" fontId="7" fillId="40" borderId="71" xfId="0" applyNumberFormat="1" applyFont="1" applyFill="1" applyBorder="1" applyAlignment="1" applyProtection="1">
      <alignment vertical="center" shrinkToFit="1"/>
      <protection locked="0"/>
    </xf>
    <xf numFmtId="0" fontId="7" fillId="40" borderId="69" xfId="0" applyFont="1" applyFill="1" applyBorder="1" applyAlignment="1" applyProtection="1">
      <alignment vertical="center" shrinkToFit="1"/>
      <protection locked="0"/>
    </xf>
    <xf numFmtId="0" fontId="7" fillId="40" borderId="70" xfId="0" applyFont="1" applyFill="1" applyBorder="1" applyAlignment="1" applyProtection="1">
      <alignment vertical="center" shrinkToFit="1"/>
      <protection locked="0"/>
    </xf>
    <xf numFmtId="0" fontId="7" fillId="40" borderId="74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</xf>
    <xf numFmtId="0" fontId="7" fillId="3" borderId="52" xfId="0" applyFont="1" applyFill="1" applyBorder="1" applyAlignment="1" applyProtection="1">
      <alignment vertical="center" shrinkToFit="1"/>
    </xf>
    <xf numFmtId="0" fontId="7" fillId="3" borderId="53" xfId="0" applyFont="1" applyFill="1" applyBorder="1" applyAlignment="1" applyProtection="1">
      <alignment vertical="center" shrinkToFit="1"/>
    </xf>
    <xf numFmtId="0" fontId="7" fillId="4" borderId="13" xfId="0" applyFont="1" applyFill="1" applyBorder="1" applyAlignment="1" applyProtection="1">
      <alignment vertical="center" shrinkToFit="1"/>
    </xf>
    <xf numFmtId="0" fontId="7" fillId="4" borderId="57" xfId="0" applyFont="1" applyFill="1" applyBorder="1" applyAlignment="1" applyProtection="1">
      <alignment vertical="center" shrinkToFit="1"/>
    </xf>
    <xf numFmtId="0" fontId="7" fillId="4" borderId="36" xfId="0" applyFont="1" applyFill="1" applyBorder="1" applyAlignment="1" applyProtection="1">
      <alignment vertical="center" shrinkToFit="1"/>
    </xf>
    <xf numFmtId="0" fontId="7" fillId="5" borderId="13" xfId="0" applyFont="1" applyFill="1" applyBorder="1" applyAlignment="1" applyProtection="1">
      <alignment vertical="center" shrinkToFit="1"/>
    </xf>
    <xf numFmtId="0" fontId="7" fillId="5" borderId="57" xfId="0" applyFont="1" applyFill="1" applyBorder="1" applyAlignment="1" applyProtection="1">
      <alignment vertical="center" shrinkToFit="1"/>
    </xf>
    <xf numFmtId="0" fontId="7" fillId="5" borderId="36" xfId="0" applyFont="1" applyFill="1" applyBorder="1" applyAlignment="1" applyProtection="1">
      <alignment vertical="center" shrinkToFit="1"/>
    </xf>
  </cellXfs>
  <cellStyles count="48">
    <cellStyle name="20% - アクセント 1" xfId="24" builtinId="30" hidden="1"/>
    <cellStyle name="20% - アクセント 2" xfId="28" builtinId="34" hidden="1"/>
    <cellStyle name="20% - アクセント 3" xfId="32" builtinId="38" hidden="1"/>
    <cellStyle name="20% - アクセント 4" xfId="36" builtinId="42" hidden="1"/>
    <cellStyle name="20% - アクセント 5" xfId="40" builtinId="46" hidden="1"/>
    <cellStyle name="20% - アクセント 6" xfId="44" builtinId="50" hidden="1"/>
    <cellStyle name="40% - アクセント 1" xfId="25" builtinId="31" hidden="1"/>
    <cellStyle name="40% - アクセント 2" xfId="29" builtinId="35" hidden="1"/>
    <cellStyle name="40% - アクセント 3" xfId="33" builtinId="39" hidden="1"/>
    <cellStyle name="40% - アクセント 4" xfId="37" builtinId="43" hidden="1"/>
    <cellStyle name="40% - アクセント 5" xfId="41" builtinId="47" hidden="1"/>
    <cellStyle name="40% - アクセント 6" xfId="45" builtinId="51" hidden="1"/>
    <cellStyle name="60% - アクセント 1" xfId="26" builtinId="32" hidden="1"/>
    <cellStyle name="60% - アクセント 2" xfId="30" builtinId="36" hidden="1"/>
    <cellStyle name="60% - アクセント 3" xfId="34" builtinId="40" hidden="1"/>
    <cellStyle name="60% - アクセント 4" xfId="38" builtinId="44" hidden="1"/>
    <cellStyle name="60% - アクセント 5" xfId="42" builtinId="48" hidden="1"/>
    <cellStyle name="60% - アクセント 6" xfId="46" builtinId="52" hidden="1"/>
    <cellStyle name="アクセント 1" xfId="23" builtinId="29" hidden="1"/>
    <cellStyle name="アクセント 2" xfId="27" builtinId="33" hidden="1"/>
    <cellStyle name="アクセント 3" xfId="31" builtinId="37" hidden="1"/>
    <cellStyle name="アクセント 4" xfId="35" builtinId="41" hidden="1"/>
    <cellStyle name="アクセント 5" xfId="39" builtinId="45" hidden="1"/>
    <cellStyle name="アクセント 6" xfId="43" builtinId="49" hidden="1"/>
    <cellStyle name="タイトル" xfId="6" builtinId="15" hidden="1"/>
    <cellStyle name="チェック セル" xfId="18" builtinId="23" hidden="1"/>
    <cellStyle name="どちらでもない" xfId="13" builtinId="28" hidden="1"/>
    <cellStyle name="パーセント" xfId="5" builtinId="5" hidden="1"/>
    <cellStyle name="メモ" xfId="20" builtinId="10" hidden="1"/>
    <cellStyle name="リンク セル" xfId="17" builtinId="24" hidden="1"/>
    <cellStyle name="悪い" xfId="12" builtinId="27" hidden="1"/>
    <cellStyle name="計算" xfId="16" builtinId="22" hidden="1"/>
    <cellStyle name="警告文" xfId="19" builtinId="11" hidden="1"/>
    <cellStyle name="桁区切り" xfId="2" builtinId="6" hidden="1"/>
    <cellStyle name="桁区切り [0.00]" xfId="1" builtinId="3" hidden="1"/>
    <cellStyle name="見出し 1" xfId="7" builtinId="16" hidden="1"/>
    <cellStyle name="見出し 2" xfId="8" builtinId="17" hidden="1"/>
    <cellStyle name="見出し 3" xfId="9" builtinId="18" hidden="1"/>
    <cellStyle name="見出し 4" xfId="10" builtinId="19" hidden="1"/>
    <cellStyle name="集計" xfId="22" builtinId="25" hidden="1"/>
    <cellStyle name="出力" xfId="15" builtinId="21" hidden="1"/>
    <cellStyle name="説明文" xfId="21" builtinId="53" hidden="1"/>
    <cellStyle name="通貨" xfId="4" builtinId="7" hidden="1"/>
    <cellStyle name="通貨 [0.00]" xfId="3" builtinId="4" hidden="1"/>
    <cellStyle name="入力" xfId="14" builtinId="20" hidden="1"/>
    <cellStyle name="標準" xfId="0" builtinId="0"/>
    <cellStyle name="標準 2" xfId="47" xr:uid="{00000000-0005-0000-0000-00002E000000}"/>
    <cellStyle name="良い" xfId="11" builtinId="26" hidden="1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71E7-09C0-41EE-B6BF-9E47E85FEB87}">
  <sheetPr>
    <tabColor theme="1"/>
  </sheetPr>
  <dimension ref="A1:O591"/>
  <sheetViews>
    <sheetView tabSelected="1" topLeftCell="C1" zoomScaleNormal="100" zoomScaleSheetLayoutView="100" workbookViewId="0">
      <pane ySplit="10" topLeftCell="A11" activePane="bottomLeft" state="frozen"/>
      <selection activeCell="I3" sqref="I3:I4"/>
      <selection pane="bottomLeft" activeCell="L11" sqref="L11:N11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123562</v>
      </c>
      <c r="J4" s="27"/>
      <c r="K4" s="28">
        <f>SUM(K11:K997)/3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101" t="s">
        <v>37</v>
      </c>
      <c r="M11" s="102"/>
      <c r="N11" s="103"/>
    </row>
    <row r="12" spans="2:14" ht="13.5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104" t="s">
        <v>37</v>
      </c>
      <c r="M12" s="105"/>
      <c r="N12" s="106"/>
    </row>
    <row r="13" spans="2:14" ht="13.5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104" t="s">
        <v>37</v>
      </c>
      <c r="M13" s="105"/>
      <c r="N13" s="106"/>
    </row>
    <row r="14" spans="2:14" ht="13.5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104" t="s">
        <v>37</v>
      </c>
      <c r="M14" s="105"/>
      <c r="N14" s="106"/>
    </row>
    <row r="15" spans="2:14" ht="13.5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104" t="s">
        <v>37</v>
      </c>
      <c r="M15" s="105"/>
      <c r="N15" s="106"/>
    </row>
    <row r="16" spans="2:14" ht="13.5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104" t="s">
        <v>37</v>
      </c>
      <c r="M16" s="105"/>
      <c r="N16" s="106"/>
    </row>
    <row r="17" spans="2:14" ht="13.5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104" t="s">
        <v>37</v>
      </c>
      <c r="M17" s="105"/>
      <c r="N17" s="106"/>
    </row>
    <row r="18" spans="2:14" ht="13.5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3347</v>
      </c>
      <c r="J18" s="6"/>
      <c r="K18" s="83">
        <v>0</v>
      </c>
      <c r="L18" s="104" t="s">
        <v>37</v>
      </c>
      <c r="M18" s="105"/>
      <c r="N18" s="106"/>
    </row>
    <row r="19" spans="2:14" ht="13.5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10902</v>
      </c>
      <c r="J20" s="36">
        <f>K$20</f>
        <v>0</v>
      </c>
      <c r="K20" s="84">
        <f>SUM(K$11:K$19)</f>
        <v>0</v>
      </c>
      <c r="L20" s="119"/>
      <c r="M20" s="120"/>
      <c r="N20" s="121"/>
    </row>
    <row r="21" spans="2:14" ht="13.5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537</v>
      </c>
      <c r="J21" s="20"/>
      <c r="K21" s="82">
        <v>0</v>
      </c>
      <c r="L21" s="101" t="s">
        <v>37</v>
      </c>
      <c r="M21" s="102"/>
      <c r="N21" s="103"/>
    </row>
    <row r="22" spans="2:14" ht="13.5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104" t="s">
        <v>37</v>
      </c>
      <c r="M22" s="105"/>
      <c r="N22" s="106"/>
    </row>
    <row r="23" spans="2:14" ht="13.5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104" t="s">
        <v>37</v>
      </c>
      <c r="M24" s="105"/>
      <c r="N24" s="106"/>
    </row>
    <row r="25" spans="2:14" ht="13.5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104" t="s">
        <v>37</v>
      </c>
      <c r="M25" s="105"/>
      <c r="N25" s="106"/>
    </row>
    <row r="26" spans="2:14" ht="13.5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104" t="s">
        <v>37</v>
      </c>
      <c r="M26" s="105"/>
      <c r="N26" s="106"/>
    </row>
    <row r="27" spans="2:14" ht="13.5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104" t="s">
        <v>37</v>
      </c>
      <c r="M27" s="105"/>
      <c r="N27" s="106"/>
    </row>
    <row r="28" spans="2:14" ht="13.5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104" t="s">
        <v>37</v>
      </c>
      <c r="M28" s="105"/>
      <c r="N28" s="106"/>
    </row>
    <row r="29" spans="2:14" ht="13.5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1098</v>
      </c>
      <c r="J29" s="6"/>
      <c r="K29" s="83">
        <v>0</v>
      </c>
      <c r="L29" s="104" t="s">
        <v>37</v>
      </c>
      <c r="M29" s="105"/>
      <c r="N29" s="106"/>
    </row>
    <row r="30" spans="2:14" ht="13.5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104" t="s">
        <v>37</v>
      </c>
      <c r="M31" s="105"/>
      <c r="N31" s="106"/>
    </row>
    <row r="32" spans="2:14" ht="13.5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104" t="s">
        <v>37</v>
      </c>
      <c r="M32" s="105"/>
      <c r="N32" s="106"/>
    </row>
    <row r="33" spans="2:14" ht="13.5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9154</v>
      </c>
      <c r="J34" s="36">
        <f>K$34</f>
        <v>0</v>
      </c>
      <c r="K34" s="84">
        <f>SUM(K$21:K$33)</f>
        <v>0</v>
      </c>
      <c r="L34" s="119"/>
      <c r="M34" s="120"/>
      <c r="N34" s="121"/>
    </row>
    <row r="35" spans="2:14" ht="13.5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633</v>
      </c>
      <c r="J36" s="6"/>
      <c r="K36" s="83">
        <v>0</v>
      </c>
      <c r="L36" s="104" t="s">
        <v>37</v>
      </c>
      <c r="M36" s="105"/>
      <c r="N36" s="106"/>
    </row>
    <row r="37" spans="2:14" ht="13.5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1280</v>
      </c>
      <c r="J37" s="6"/>
      <c r="K37" s="83">
        <v>0</v>
      </c>
      <c r="L37" s="104" t="s">
        <v>37</v>
      </c>
      <c r="M37" s="105"/>
      <c r="N37" s="106"/>
    </row>
    <row r="38" spans="2:14" ht="13.5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104" t="s">
        <v>37</v>
      </c>
      <c r="M38" s="105"/>
      <c r="N38" s="106"/>
    </row>
    <row r="39" spans="2:14" ht="13.5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615</v>
      </c>
      <c r="J39" s="6"/>
      <c r="K39" s="83">
        <v>0</v>
      </c>
      <c r="L39" s="104" t="s">
        <v>37</v>
      </c>
      <c r="M39" s="105"/>
      <c r="N39" s="106"/>
    </row>
    <row r="40" spans="2:14" ht="13.5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5848</v>
      </c>
      <c r="J41" s="36">
        <f>K$41</f>
        <v>0</v>
      </c>
      <c r="K41" s="84">
        <f>SUM(K$35:K$40)</f>
        <v>0</v>
      </c>
      <c r="L41" s="119"/>
      <c r="M41" s="120"/>
      <c r="N41" s="121"/>
    </row>
    <row r="42" spans="2:14" ht="13.5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104" t="s">
        <v>37</v>
      </c>
      <c r="M43" s="105"/>
      <c r="N43" s="106"/>
    </row>
    <row r="44" spans="2:14" ht="13.5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104" t="s">
        <v>37</v>
      </c>
      <c r="M44" s="105"/>
      <c r="N44" s="106"/>
    </row>
    <row r="45" spans="2:14" ht="13.5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104" t="s">
        <v>37</v>
      </c>
      <c r="M45" s="105"/>
      <c r="N45" s="106"/>
    </row>
    <row r="46" spans="2:14" ht="13.5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104" t="s">
        <v>37</v>
      </c>
      <c r="M46" s="105"/>
      <c r="N46" s="106"/>
    </row>
    <row r="47" spans="2:14" ht="13.5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104" t="s">
        <v>37</v>
      </c>
      <c r="M47" s="105"/>
      <c r="N47" s="106"/>
    </row>
    <row r="48" spans="2:14" ht="13.5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104" t="s">
        <v>37</v>
      </c>
      <c r="M48" s="105"/>
      <c r="N48" s="106"/>
    </row>
    <row r="49" spans="2:14" ht="13.5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104" t="s">
        <v>37</v>
      </c>
      <c r="M52" s="105"/>
      <c r="N52" s="106"/>
    </row>
    <row r="53" spans="2:14" ht="13.5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104" t="s">
        <v>37</v>
      </c>
      <c r="M53" s="105"/>
      <c r="N53" s="106"/>
    </row>
    <row r="54" spans="2:14" ht="13.5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104" t="s">
        <v>37</v>
      </c>
      <c r="M54" s="105"/>
      <c r="N54" s="106"/>
    </row>
    <row r="55" spans="2:14" ht="13.5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104" t="s">
        <v>37</v>
      </c>
      <c r="M55" s="105"/>
      <c r="N55" s="106"/>
    </row>
    <row r="56" spans="2:14" ht="13.5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104" t="s">
        <v>37</v>
      </c>
      <c r="M56" s="105"/>
      <c r="N56" s="106"/>
    </row>
    <row r="57" spans="2:14" ht="13.5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104" t="s">
        <v>37</v>
      </c>
      <c r="M59" s="105"/>
      <c r="N59" s="106"/>
    </row>
    <row r="60" spans="2:14" ht="13.5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104" t="s">
        <v>37</v>
      </c>
      <c r="M61" s="105"/>
      <c r="N61" s="106"/>
    </row>
    <row r="62" spans="2:14" ht="13.5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104" t="s">
        <v>37</v>
      </c>
      <c r="M65" s="105"/>
      <c r="N65" s="106"/>
    </row>
    <row r="66" spans="2:14" ht="13.5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104" t="s">
        <v>37</v>
      </c>
      <c r="M67" s="105"/>
      <c r="N67" s="106"/>
    </row>
    <row r="68" spans="2:14" ht="13.5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104" t="s">
        <v>37</v>
      </c>
      <c r="M68" s="105"/>
      <c r="N68" s="106"/>
    </row>
    <row r="69" spans="2:14" ht="13.5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104" t="s">
        <v>37</v>
      </c>
      <c r="M69" s="105"/>
      <c r="N69" s="106"/>
    </row>
    <row r="70" spans="2:14" ht="13.5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104" t="s">
        <v>37</v>
      </c>
      <c r="M70" s="105"/>
      <c r="N70" s="106"/>
    </row>
    <row r="71" spans="2:14" ht="13.5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104" t="s">
        <v>37</v>
      </c>
      <c r="M71" s="105"/>
      <c r="N71" s="106"/>
    </row>
    <row r="72" spans="2:14" ht="13.5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104" t="s">
        <v>37</v>
      </c>
      <c r="M72" s="105"/>
      <c r="N72" s="106"/>
    </row>
    <row r="73" spans="2:14" ht="13.5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104" t="s">
        <v>37</v>
      </c>
      <c r="M73" s="105"/>
      <c r="N73" s="106"/>
    </row>
    <row r="74" spans="2:14" ht="13.5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104" t="s">
        <v>37</v>
      </c>
      <c r="M74" s="105"/>
      <c r="N74" s="106"/>
    </row>
    <row r="75" spans="2:14" ht="13.5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104" t="s">
        <v>37</v>
      </c>
      <c r="M75" s="105"/>
      <c r="N75" s="106"/>
    </row>
    <row r="76" spans="2:14" ht="13.5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101" t="s">
        <v>37</v>
      </c>
      <c r="M78" s="102"/>
      <c r="N78" s="103"/>
    </row>
    <row r="79" spans="2:14" ht="13.5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104" t="s">
        <v>37</v>
      </c>
      <c r="M79" s="105"/>
      <c r="N79" s="106"/>
    </row>
    <row r="80" spans="2:14" ht="13.5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104" t="s">
        <v>37</v>
      </c>
      <c r="M82" s="105"/>
      <c r="N82" s="106"/>
    </row>
    <row r="83" spans="2:14" ht="13.5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104" t="s">
        <v>37</v>
      </c>
      <c r="M86" s="105"/>
      <c r="N86" s="106"/>
    </row>
    <row r="87" spans="2:14" ht="13.5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104" t="s">
        <v>37</v>
      </c>
      <c r="M87" s="105"/>
      <c r="N87" s="106"/>
    </row>
    <row r="88" spans="2:14" ht="13.5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104" t="s">
        <v>37</v>
      </c>
      <c r="M90" s="105"/>
      <c r="N90" s="106"/>
    </row>
    <row r="91" spans="2:14" ht="13.5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104" t="s">
        <v>37</v>
      </c>
      <c r="M91" s="105"/>
      <c r="N91" s="106"/>
    </row>
    <row r="92" spans="2:14" ht="13.5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104" t="s">
        <v>37</v>
      </c>
      <c r="M92" s="105"/>
      <c r="N92" s="106"/>
    </row>
    <row r="93" spans="2:14" ht="13.5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104" t="s">
        <v>37</v>
      </c>
      <c r="M96" s="105"/>
      <c r="N96" s="106"/>
    </row>
    <row r="97" spans="2:14" ht="13.5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104" t="s">
        <v>37</v>
      </c>
      <c r="M97" s="105"/>
      <c r="N97" s="106"/>
    </row>
    <row r="98" spans="2:14" ht="13.5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104" t="s">
        <v>37</v>
      </c>
      <c r="M99" s="105"/>
      <c r="N99" s="106"/>
    </row>
    <row r="100" spans="2:14" ht="13.5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104" t="s">
        <v>37</v>
      </c>
      <c r="M102" s="105"/>
      <c r="N102" s="106"/>
    </row>
    <row r="103" spans="2:14" ht="13.5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104" t="s">
        <v>37</v>
      </c>
      <c r="M105" s="105"/>
      <c r="N105" s="106"/>
    </row>
    <row r="106" spans="2:14" ht="13.5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104" t="s">
        <v>37</v>
      </c>
      <c r="M109" s="105"/>
      <c r="N109" s="106"/>
    </row>
    <row r="110" spans="2:14" ht="13.5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104" t="s">
        <v>37</v>
      </c>
      <c r="M115" s="105"/>
      <c r="N115" s="106"/>
    </row>
    <row r="116" spans="2:14" ht="13.5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30</v>
      </c>
      <c r="J116" s="6"/>
      <c r="K116" s="83">
        <v>0</v>
      </c>
      <c r="L116" s="104" t="s">
        <v>37</v>
      </c>
      <c r="M116" s="105"/>
      <c r="N116" s="106"/>
    </row>
    <row r="117" spans="2:14" ht="13.5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200</v>
      </c>
      <c r="J117" s="6"/>
      <c r="K117" s="83">
        <v>0</v>
      </c>
      <c r="L117" s="104" t="s">
        <v>37</v>
      </c>
      <c r="M117" s="105"/>
      <c r="N117" s="106"/>
    </row>
    <row r="118" spans="2:14" ht="13.5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104" t="s">
        <v>37</v>
      </c>
      <c r="M119" s="105"/>
      <c r="N119" s="106"/>
    </row>
    <row r="120" spans="2:14" ht="13.5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104" t="s">
        <v>37</v>
      </c>
      <c r="M120" s="105"/>
      <c r="N120" s="106"/>
    </row>
    <row r="121" spans="2:14" ht="13.5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104" t="s">
        <v>37</v>
      </c>
      <c r="M121" s="105"/>
      <c r="N121" s="106"/>
    </row>
    <row r="122" spans="2:14" ht="13.5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104" t="s">
        <v>37</v>
      </c>
      <c r="M122" s="105"/>
      <c r="N122" s="106"/>
    </row>
    <row r="123" spans="2:14" ht="13.5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104" t="s">
        <v>37</v>
      </c>
      <c r="M123" s="105"/>
      <c r="N123" s="106"/>
    </row>
    <row r="124" spans="2:14" ht="13.5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104" t="s">
        <v>37</v>
      </c>
      <c r="M124" s="105"/>
      <c r="N124" s="106"/>
    </row>
    <row r="125" spans="2:14" ht="13.5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9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5232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104" t="s">
        <v>37</v>
      </c>
      <c r="M128" s="105"/>
      <c r="N128" s="106"/>
    </row>
    <row r="129" spans="2:14" ht="13.5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104" t="s">
        <v>37</v>
      </c>
      <c r="M129" s="105"/>
      <c r="N129" s="106"/>
    </row>
    <row r="130" spans="2:14" ht="13.5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101" t="s">
        <v>37</v>
      </c>
      <c r="M138" s="102"/>
      <c r="N138" s="103"/>
    </row>
    <row r="139" spans="2:14" ht="13.5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104" t="s">
        <v>37</v>
      </c>
      <c r="M139" s="105"/>
      <c r="N139" s="106"/>
    </row>
    <row r="140" spans="2:14" ht="13.5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104" t="s">
        <v>37</v>
      </c>
      <c r="M142" s="105"/>
      <c r="N142" s="106"/>
    </row>
    <row r="143" spans="2:14" ht="13.5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101" t="s">
        <v>37</v>
      </c>
      <c r="M147" s="102"/>
      <c r="N147" s="103"/>
    </row>
    <row r="148" spans="2:14" ht="13.5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104" t="s">
        <v>37</v>
      </c>
      <c r="M148" s="105"/>
      <c r="N148" s="106"/>
    </row>
    <row r="149" spans="2:14" ht="13.5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104" t="s">
        <v>37</v>
      </c>
      <c r="M149" s="105"/>
      <c r="N149" s="106"/>
    </row>
    <row r="150" spans="2:14" ht="13.5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104" t="s">
        <v>37</v>
      </c>
      <c r="M150" s="105"/>
      <c r="N150" s="106"/>
    </row>
    <row r="151" spans="2:14" ht="13.5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104" t="s">
        <v>37</v>
      </c>
      <c r="M151" s="105"/>
      <c r="N151" s="106"/>
    </row>
    <row r="152" spans="2:14" ht="13.5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104" t="s">
        <v>37</v>
      </c>
      <c r="M154" s="105"/>
      <c r="N154" s="106"/>
    </row>
    <row r="155" spans="2:14" ht="13.5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104" t="s">
        <v>37</v>
      </c>
      <c r="M155" s="105"/>
      <c r="N155" s="106"/>
    </row>
    <row r="156" spans="2:14" ht="13.5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101" t="s">
        <v>37</v>
      </c>
      <c r="M158" s="102"/>
      <c r="N158" s="103"/>
    </row>
    <row r="159" spans="2:14" ht="13.5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104" t="s">
        <v>37</v>
      </c>
      <c r="M160" s="105"/>
      <c r="N160" s="106"/>
    </row>
    <row r="161" spans="2:14" ht="13.5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104" t="s">
        <v>37</v>
      </c>
      <c r="M161" s="105"/>
      <c r="N161" s="106"/>
    </row>
    <row r="162" spans="2:14" ht="13.5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101" t="s">
        <v>37</v>
      </c>
      <c r="M165" s="102"/>
      <c r="N165" s="103"/>
    </row>
    <row r="166" spans="2:14" ht="13.5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104" t="s">
        <v>37</v>
      </c>
      <c r="M167" s="105"/>
      <c r="N167" s="106"/>
    </row>
    <row r="168" spans="2:14" ht="13.5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104" t="s">
        <v>37</v>
      </c>
      <c r="M168" s="105"/>
      <c r="N168" s="106"/>
    </row>
    <row r="169" spans="2:14" ht="13.5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104" t="s">
        <v>37</v>
      </c>
      <c r="M169" s="105"/>
      <c r="N169" s="106"/>
    </row>
    <row r="170" spans="2:14" ht="13.5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104" t="s">
        <v>37</v>
      </c>
      <c r="M175" s="105"/>
      <c r="N175" s="106"/>
    </row>
    <row r="176" spans="2:14" ht="13.5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104" t="s">
        <v>37</v>
      </c>
      <c r="M178" s="105"/>
      <c r="N178" s="106"/>
    </row>
    <row r="179" spans="2:14" ht="13.5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104" t="s">
        <v>37</v>
      </c>
      <c r="M179" s="105"/>
      <c r="N179" s="106"/>
    </row>
    <row r="180" spans="2:14" ht="13.5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145</v>
      </c>
      <c r="J185" s="6"/>
      <c r="K185" s="83">
        <v>0</v>
      </c>
      <c r="L185" s="104" t="s">
        <v>37</v>
      </c>
      <c r="M185" s="105"/>
      <c r="N185" s="106"/>
    </row>
    <row r="186" spans="2:14" ht="13.5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104" t="s">
        <v>37</v>
      </c>
      <c r="M191" s="105"/>
      <c r="N191" s="106"/>
    </row>
    <row r="192" spans="2:14" ht="13.5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104" t="s">
        <v>37</v>
      </c>
      <c r="M192" s="105"/>
      <c r="N192" s="106"/>
    </row>
    <row r="193" spans="2:14" ht="13.5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1152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104" t="s">
        <v>37</v>
      </c>
      <c r="M196" s="105"/>
      <c r="N196" s="106"/>
    </row>
    <row r="197" spans="2:14" ht="13.5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104" t="s">
        <v>37</v>
      </c>
      <c r="M201" s="105"/>
      <c r="N201" s="106"/>
    </row>
    <row r="202" spans="2:14" ht="13.5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104" t="s">
        <v>37</v>
      </c>
      <c r="M204" s="105"/>
      <c r="N204" s="106"/>
    </row>
    <row r="205" spans="2:14" ht="13.5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104" t="s">
        <v>37</v>
      </c>
      <c r="M207" s="105"/>
      <c r="N207" s="106"/>
    </row>
    <row r="208" spans="2:14" ht="13.5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104" t="s">
        <v>37</v>
      </c>
      <c r="M209" s="105"/>
      <c r="N209" s="106"/>
    </row>
    <row r="210" spans="2:14" ht="13.5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104" t="s">
        <v>37</v>
      </c>
      <c r="M217" s="105"/>
      <c r="N217" s="106"/>
    </row>
    <row r="218" spans="2:14" ht="13.5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104" t="s">
        <v>37</v>
      </c>
      <c r="M218" s="105"/>
      <c r="N218" s="106"/>
    </row>
    <row r="219" spans="2:14" ht="13.5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101" t="s">
        <v>37</v>
      </c>
      <c r="M222" s="102"/>
      <c r="N222" s="103"/>
    </row>
    <row r="223" spans="2:14" ht="13.5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104" t="s">
        <v>37</v>
      </c>
      <c r="M231" s="105"/>
      <c r="N231" s="106"/>
    </row>
    <row r="232" spans="2:14" ht="13.5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104" t="s">
        <v>37</v>
      </c>
      <c r="M235" s="105"/>
      <c r="N235" s="106"/>
    </row>
    <row r="236" spans="2:14" ht="13.5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104" t="s">
        <v>37</v>
      </c>
      <c r="M236" s="105"/>
      <c r="N236" s="106"/>
    </row>
    <row r="237" spans="2:14" ht="13.5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104" t="s">
        <v>37</v>
      </c>
      <c r="M237" s="105"/>
      <c r="N237" s="106"/>
    </row>
    <row r="238" spans="2:14" ht="13.5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101" t="s">
        <v>37</v>
      </c>
      <c r="M241" s="102"/>
      <c r="N241" s="103"/>
    </row>
    <row r="242" spans="2:14" ht="13.5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104" t="s">
        <v>37</v>
      </c>
      <c r="M242" s="105"/>
      <c r="N242" s="106"/>
    </row>
    <row r="243" spans="2:14" ht="13.5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104" t="s">
        <v>37</v>
      </c>
      <c r="M243" s="105"/>
      <c r="N243" s="106"/>
    </row>
    <row r="244" spans="2:14" ht="13.5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104" t="s">
        <v>37</v>
      </c>
      <c r="M244" s="105"/>
      <c r="N244" s="106"/>
    </row>
    <row r="245" spans="2:14" ht="13.5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104" t="s">
        <v>37</v>
      </c>
      <c r="M250" s="105"/>
      <c r="N250" s="106"/>
    </row>
    <row r="251" spans="2:14" ht="13.5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104" t="s">
        <v>37</v>
      </c>
      <c r="M251" s="105"/>
      <c r="N251" s="106"/>
    </row>
    <row r="252" spans="2:14" ht="13.5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790</v>
      </c>
      <c r="J254" s="6"/>
      <c r="K254" s="83">
        <v>0</v>
      </c>
      <c r="L254" s="104" t="s">
        <v>37</v>
      </c>
      <c r="M254" s="105"/>
      <c r="N254" s="106"/>
    </row>
    <row r="255" spans="2:14" ht="13.5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104" t="s">
        <v>37</v>
      </c>
      <c r="M255" s="105"/>
      <c r="N255" s="106"/>
    </row>
    <row r="256" spans="2:14" ht="13.5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5025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101" t="s">
        <v>37</v>
      </c>
      <c r="M259" s="102"/>
      <c r="N259" s="103"/>
    </row>
    <row r="260" spans="2:14" ht="13.5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104" t="s">
        <v>37</v>
      </c>
      <c r="M263" s="105"/>
      <c r="N263" s="106"/>
    </row>
    <row r="264" spans="2:14" ht="13.5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104" t="s">
        <v>37</v>
      </c>
      <c r="M264" s="105"/>
      <c r="N264" s="106"/>
    </row>
    <row r="265" spans="2:14" ht="13.5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104" t="s">
        <v>37</v>
      </c>
      <c r="M265" s="105"/>
      <c r="N265" s="106"/>
    </row>
    <row r="266" spans="2:14" ht="13.5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104" t="s">
        <v>37</v>
      </c>
      <c r="M266" s="105"/>
      <c r="N266" s="106"/>
    </row>
    <row r="267" spans="2:14" ht="13.5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101" t="s">
        <v>37</v>
      </c>
      <c r="M269" s="102"/>
      <c r="N269" s="103"/>
    </row>
    <row r="270" spans="2:14" ht="13.5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104" t="s">
        <v>37</v>
      </c>
      <c r="M270" s="105"/>
      <c r="N270" s="106"/>
    </row>
    <row r="271" spans="2:14" ht="13.5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104" t="s">
        <v>37</v>
      </c>
      <c r="M271" s="105"/>
      <c r="N271" s="106"/>
    </row>
    <row r="272" spans="2:14" ht="13.5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104" t="s">
        <v>37</v>
      </c>
      <c r="M275" s="105"/>
      <c r="N275" s="106"/>
    </row>
    <row r="276" spans="2:14" ht="13.5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376</v>
      </c>
      <c r="J278" s="20"/>
      <c r="K278" s="82">
        <v>0</v>
      </c>
      <c r="L278" s="101" t="s">
        <v>37</v>
      </c>
      <c r="M278" s="102"/>
      <c r="N278" s="103"/>
    </row>
    <row r="279" spans="2:14" ht="13.5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1222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104" t="s">
        <v>37</v>
      </c>
      <c r="M284" s="105"/>
      <c r="N284" s="106"/>
    </row>
    <row r="285" spans="2:14" ht="13.5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104" t="s">
        <v>37</v>
      </c>
      <c r="M291" s="105"/>
      <c r="N291" s="106"/>
    </row>
    <row r="292" spans="2:14" ht="13.5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104" t="s">
        <v>37</v>
      </c>
      <c r="M293" s="105"/>
      <c r="N293" s="106"/>
    </row>
    <row r="294" spans="2:14" ht="13.5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104" t="s">
        <v>37</v>
      </c>
      <c r="M294" s="105"/>
      <c r="N294" s="106"/>
    </row>
    <row r="295" spans="2:14" ht="13.5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104" t="s">
        <v>37</v>
      </c>
      <c r="M295" s="105"/>
      <c r="N295" s="106"/>
    </row>
    <row r="296" spans="2:14" ht="13.5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101" t="s">
        <v>37</v>
      </c>
      <c r="M301" s="102"/>
      <c r="N301" s="103"/>
    </row>
    <row r="302" spans="2:14" ht="13.5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104" t="s">
        <v>37</v>
      </c>
      <c r="M302" s="105"/>
      <c r="N302" s="106"/>
    </row>
    <row r="303" spans="2:14" ht="13.5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104" t="s">
        <v>37</v>
      </c>
      <c r="M304" s="105"/>
      <c r="N304" s="106"/>
    </row>
    <row r="305" spans="2:14" ht="13.5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104" t="s">
        <v>37</v>
      </c>
      <c r="M305" s="105"/>
      <c r="N305" s="106"/>
    </row>
    <row r="306" spans="2:14" ht="13.5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104" t="s">
        <v>37</v>
      </c>
      <c r="M307" s="105"/>
      <c r="N307" s="106"/>
    </row>
    <row r="308" spans="2:14" ht="13.5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101" t="s">
        <v>37</v>
      </c>
      <c r="M318" s="102"/>
      <c r="N318" s="103"/>
    </row>
    <row r="319" spans="2:14" ht="13.5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104" t="s">
        <v>37</v>
      </c>
      <c r="M321" s="105"/>
      <c r="N321" s="106"/>
    </row>
    <row r="322" spans="2:14" ht="13.5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104" t="s">
        <v>37</v>
      </c>
      <c r="M323" s="105"/>
      <c r="N323" s="106"/>
    </row>
    <row r="324" spans="2:14" ht="13.5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375</v>
      </c>
      <c r="J324" s="6"/>
      <c r="K324" s="83">
        <v>0</v>
      </c>
      <c r="L324" s="104" t="s">
        <v>37</v>
      </c>
      <c r="M324" s="105"/>
      <c r="N324" s="106"/>
    </row>
    <row r="325" spans="2:14" ht="13.5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1885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104" t="s">
        <v>37</v>
      </c>
      <c r="M333" s="105"/>
      <c r="N333" s="106"/>
    </row>
    <row r="334" spans="2:14" ht="13.5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104" t="s">
        <v>37</v>
      </c>
      <c r="M335" s="105"/>
      <c r="N335" s="106"/>
    </row>
    <row r="336" spans="2:14" ht="13.5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104" t="s">
        <v>37</v>
      </c>
      <c r="M339" s="105"/>
      <c r="N339" s="106"/>
    </row>
    <row r="340" spans="2:14" ht="13.5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104" t="s">
        <v>37</v>
      </c>
      <c r="M340" s="105"/>
      <c r="N340" s="106"/>
    </row>
    <row r="341" spans="2:14" ht="13.5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104" t="s">
        <v>37</v>
      </c>
      <c r="M347" s="105"/>
      <c r="N347" s="106"/>
    </row>
    <row r="348" spans="2:14" ht="13.5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101" t="s">
        <v>37</v>
      </c>
      <c r="M350" s="102"/>
      <c r="N350" s="103"/>
    </row>
    <row r="351" spans="2:14" ht="13.5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104" t="s">
        <v>37</v>
      </c>
      <c r="M351" s="105"/>
      <c r="N351" s="106"/>
    </row>
    <row r="352" spans="2:14" ht="13.5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101" t="s">
        <v>37</v>
      </c>
      <c r="M358" s="102"/>
      <c r="N358" s="103"/>
    </row>
    <row r="359" spans="2:14" ht="13.5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104" t="s">
        <v>37</v>
      </c>
      <c r="M372" s="105"/>
      <c r="N372" s="106"/>
    </row>
    <row r="373" spans="2:14" ht="13.5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104" t="s">
        <v>37</v>
      </c>
      <c r="M377" s="105"/>
      <c r="N377" s="106"/>
    </row>
    <row r="378" spans="2:14" ht="13.5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104" t="s">
        <v>37</v>
      </c>
      <c r="M378" s="105"/>
      <c r="N378" s="106"/>
    </row>
    <row r="379" spans="2:14" ht="13.5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104" t="s">
        <v>37</v>
      </c>
      <c r="M382" s="105"/>
      <c r="N382" s="106"/>
    </row>
    <row r="383" spans="2:14" ht="13.5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104" t="s">
        <v>37</v>
      </c>
      <c r="M392" s="105"/>
      <c r="N392" s="106"/>
    </row>
    <row r="393" spans="2:14" ht="13.5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104" t="s">
        <v>37</v>
      </c>
      <c r="M393" s="105"/>
      <c r="N393" s="106"/>
    </row>
    <row r="394" spans="2:14" ht="13.5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104" t="s">
        <v>37</v>
      </c>
      <c r="M394" s="105"/>
      <c r="N394" s="106"/>
    </row>
    <row r="395" spans="2:14" ht="13.5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104" t="s">
        <v>37</v>
      </c>
      <c r="M397" s="105"/>
      <c r="N397" s="106"/>
    </row>
    <row r="398" spans="2:14" ht="13.5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104" t="s">
        <v>37</v>
      </c>
      <c r="M418" s="105"/>
      <c r="N418" s="106"/>
    </row>
    <row r="419" spans="2:14" ht="13.5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5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1010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104" t="s">
        <v>37</v>
      </c>
      <c r="M430" s="105"/>
      <c r="N430" s="106"/>
    </row>
    <row r="431" spans="2:14" ht="13.5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104" t="s">
        <v>37</v>
      </c>
      <c r="M432" s="105"/>
      <c r="N432" s="106"/>
    </row>
    <row r="433" spans="2:14" ht="13.5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80</v>
      </c>
      <c r="J440" s="6"/>
      <c r="K440" s="83">
        <v>0</v>
      </c>
      <c r="L440" s="104" t="s">
        <v>37</v>
      </c>
      <c r="M440" s="105"/>
      <c r="N440" s="106"/>
    </row>
    <row r="441" spans="2:14" ht="13.5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104" t="s">
        <v>37</v>
      </c>
      <c r="M442" s="105"/>
      <c r="N442" s="106"/>
    </row>
    <row r="443" spans="2:14" ht="13.5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104" t="s">
        <v>37</v>
      </c>
      <c r="M446" s="105"/>
      <c r="N446" s="106"/>
    </row>
    <row r="447" spans="2:14" ht="13.5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104" t="s">
        <v>37</v>
      </c>
      <c r="M447" s="105"/>
      <c r="N447" s="106"/>
    </row>
    <row r="448" spans="2:14" ht="13.5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104" t="s">
        <v>37</v>
      </c>
      <c r="M448" s="105"/>
      <c r="N448" s="106"/>
    </row>
    <row r="449" spans="2:14" ht="13.5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104" t="s">
        <v>37</v>
      </c>
      <c r="M449" s="105"/>
      <c r="N449" s="106"/>
    </row>
    <row r="450" spans="2:14" ht="13.5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104" t="s">
        <v>37</v>
      </c>
      <c r="M450" s="105"/>
      <c r="N450" s="106"/>
    </row>
    <row r="451" spans="2:14" ht="13.5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104" t="s">
        <v>37</v>
      </c>
      <c r="M451" s="105"/>
      <c r="N451" s="106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1317</v>
      </c>
      <c r="J452" s="36">
        <f>K$452</f>
        <v>0</v>
      </c>
      <c r="K452" s="84">
        <f>SUM(K$428:K$451)</f>
        <v>0</v>
      </c>
      <c r="L452" s="119"/>
      <c r="M452" s="120"/>
      <c r="N452" s="121"/>
    </row>
    <row r="453" spans="2:14" ht="13.5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101" t="s">
        <v>37</v>
      </c>
      <c r="M453" s="102"/>
      <c r="N453" s="103"/>
    </row>
    <row r="454" spans="2:14" ht="13.5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104" t="s">
        <v>37</v>
      </c>
      <c r="M454" s="105"/>
      <c r="N454" s="106"/>
    </row>
    <row r="455" spans="2:14" ht="13.5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104" t="s">
        <v>37</v>
      </c>
      <c r="M455" s="105"/>
      <c r="N455" s="106"/>
    </row>
    <row r="456" spans="2:14" ht="13.5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104" t="s">
        <v>37</v>
      </c>
      <c r="M456" s="105"/>
      <c r="N456" s="106"/>
    </row>
    <row r="457" spans="2:14" ht="13.5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104" t="s">
        <v>37</v>
      </c>
      <c r="M457" s="105"/>
      <c r="N457" s="106"/>
    </row>
    <row r="458" spans="2:14" ht="13.5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104" t="s">
        <v>37</v>
      </c>
      <c r="M458" s="105"/>
      <c r="N458" s="106"/>
    </row>
    <row r="459" spans="2:14" ht="13.5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15</v>
      </c>
      <c r="J459" s="6"/>
      <c r="K459" s="83">
        <v>0</v>
      </c>
      <c r="L459" s="104" t="s">
        <v>37</v>
      </c>
      <c r="M459" s="105"/>
      <c r="N459" s="106"/>
    </row>
    <row r="460" spans="2:14" ht="13.5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15</v>
      </c>
      <c r="J460" s="6"/>
      <c r="K460" s="83">
        <v>0</v>
      </c>
      <c r="L460" s="104" t="s">
        <v>37</v>
      </c>
      <c r="M460" s="105"/>
      <c r="N460" s="106"/>
    </row>
    <row r="461" spans="2:14" ht="13.5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104" t="s">
        <v>37</v>
      </c>
      <c r="M461" s="105"/>
      <c r="N461" s="106"/>
    </row>
    <row r="462" spans="2:14" ht="13.5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104" t="s">
        <v>37</v>
      </c>
      <c r="M462" s="105"/>
      <c r="N462" s="106"/>
    </row>
    <row r="463" spans="2:14" ht="13.5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104" t="s">
        <v>37</v>
      </c>
      <c r="M463" s="105"/>
      <c r="N463" s="106"/>
    </row>
    <row r="464" spans="2:14" ht="13.5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104" t="s">
        <v>37</v>
      </c>
      <c r="M464" s="105"/>
      <c r="N464" s="106"/>
    </row>
    <row r="465" spans="2:14" ht="13.5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104" t="s">
        <v>37</v>
      </c>
      <c r="M465" s="105"/>
      <c r="N465" s="106"/>
    </row>
    <row r="466" spans="2:14" ht="13.5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104" t="s">
        <v>37</v>
      </c>
      <c r="M466" s="105"/>
      <c r="N466" s="106"/>
    </row>
    <row r="467" spans="2:14" ht="13.5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30</v>
      </c>
      <c r="J467" s="6"/>
      <c r="K467" s="83">
        <v>0</v>
      </c>
      <c r="L467" s="104" t="s">
        <v>37</v>
      </c>
      <c r="M467" s="105"/>
      <c r="N467" s="106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377</v>
      </c>
      <c r="J468" s="36">
        <f>K$468</f>
        <v>0</v>
      </c>
      <c r="K468" s="84">
        <f>SUM(K$453:K$467)</f>
        <v>0</v>
      </c>
      <c r="L468" s="119"/>
      <c r="M468" s="120"/>
      <c r="N468" s="121"/>
    </row>
    <row r="469" spans="2:14" ht="13.5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101" t="s">
        <v>37</v>
      </c>
      <c r="M469" s="102"/>
      <c r="N469" s="103"/>
    </row>
    <row r="470" spans="2:14" ht="13.5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104" t="s">
        <v>37</v>
      </c>
      <c r="M470" s="105"/>
      <c r="N470" s="106"/>
    </row>
    <row r="471" spans="2:14" ht="13.5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104" t="s">
        <v>37</v>
      </c>
      <c r="M471" s="105"/>
      <c r="N471" s="106"/>
    </row>
    <row r="472" spans="2:14" ht="13.5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104" t="s">
        <v>37</v>
      </c>
      <c r="M472" s="105"/>
      <c r="N472" s="106"/>
    </row>
    <row r="473" spans="2:14" ht="13.5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104" t="s">
        <v>37</v>
      </c>
      <c r="M473" s="105"/>
      <c r="N473" s="106"/>
    </row>
    <row r="474" spans="2:14" ht="13.5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104" t="s">
        <v>37</v>
      </c>
      <c r="M474" s="105"/>
      <c r="N474" s="106"/>
    </row>
    <row r="475" spans="2:14" ht="13.5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104" t="s">
        <v>37</v>
      </c>
      <c r="M475" s="105"/>
      <c r="N475" s="106"/>
    </row>
    <row r="476" spans="2:14" ht="13.5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104" t="s">
        <v>37</v>
      </c>
      <c r="M476" s="105"/>
      <c r="N476" s="106"/>
    </row>
    <row r="477" spans="2:14" ht="13.5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104" t="s">
        <v>37</v>
      </c>
      <c r="M477" s="105"/>
      <c r="N477" s="106"/>
    </row>
    <row r="478" spans="2:14" ht="13.5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104" t="s">
        <v>37</v>
      </c>
      <c r="M478" s="105"/>
      <c r="N478" s="106"/>
    </row>
    <row r="479" spans="2:14" ht="13.5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104" t="s">
        <v>37</v>
      </c>
      <c r="M479" s="105"/>
      <c r="N479" s="106"/>
    </row>
    <row r="480" spans="2:14" ht="13.5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104" t="s">
        <v>37</v>
      </c>
      <c r="M480" s="105"/>
      <c r="N480" s="106"/>
    </row>
    <row r="481" spans="2:14" ht="13.5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104" t="s">
        <v>37</v>
      </c>
      <c r="M481" s="105"/>
      <c r="N481" s="106"/>
    </row>
    <row r="482" spans="2:14" ht="13.5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104" t="s">
        <v>37</v>
      </c>
      <c r="M482" s="105"/>
      <c r="N482" s="106"/>
    </row>
    <row r="483" spans="2:14" ht="13.5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104" t="s">
        <v>37</v>
      </c>
      <c r="M483" s="105"/>
      <c r="N483" s="106"/>
    </row>
    <row r="484" spans="2:14" ht="13.5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104" t="s">
        <v>37</v>
      </c>
      <c r="M484" s="105"/>
      <c r="N484" s="106"/>
    </row>
    <row r="485" spans="2:14" ht="13.5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104" t="s">
        <v>37</v>
      </c>
      <c r="M485" s="105"/>
      <c r="N485" s="106"/>
    </row>
    <row r="486" spans="2:14" ht="13.5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104" t="s">
        <v>37</v>
      </c>
      <c r="M486" s="105"/>
      <c r="N486" s="106"/>
    </row>
    <row r="487" spans="2:14" ht="13.5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104" t="s">
        <v>37</v>
      </c>
      <c r="M487" s="105"/>
      <c r="N487" s="106"/>
    </row>
    <row r="488" spans="2:14" ht="13.5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104" t="s">
        <v>37</v>
      </c>
      <c r="M488" s="105"/>
      <c r="N488" s="106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119"/>
      <c r="M489" s="120"/>
      <c r="N489" s="121"/>
    </row>
    <row r="490" spans="2:14" ht="13.5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101" t="s">
        <v>37</v>
      </c>
      <c r="M490" s="102"/>
      <c r="N490" s="103"/>
    </row>
    <row r="491" spans="2:14" ht="13.5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104" t="s">
        <v>37</v>
      </c>
      <c r="M491" s="105"/>
      <c r="N491" s="106"/>
    </row>
    <row r="492" spans="2:14" ht="13.5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104" t="s">
        <v>37</v>
      </c>
      <c r="M492" s="105"/>
      <c r="N492" s="106"/>
    </row>
    <row r="493" spans="2:14" ht="13.5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104" t="s">
        <v>37</v>
      </c>
      <c r="M493" s="105"/>
      <c r="N493" s="106"/>
    </row>
    <row r="494" spans="2:14" ht="13.5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104" t="s">
        <v>37</v>
      </c>
      <c r="M494" s="105"/>
      <c r="N494" s="106"/>
    </row>
    <row r="495" spans="2:14" ht="13.5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104" t="s">
        <v>37</v>
      </c>
      <c r="M495" s="105"/>
      <c r="N495" s="106"/>
    </row>
    <row r="496" spans="2:14" ht="13.5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104" t="s">
        <v>37</v>
      </c>
      <c r="M496" s="105"/>
      <c r="N496" s="106"/>
    </row>
    <row r="497" spans="2:14" ht="13.5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104" t="s">
        <v>37</v>
      </c>
      <c r="M497" s="105"/>
      <c r="N497" s="106"/>
    </row>
    <row r="498" spans="2:14" ht="13.5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104" t="s">
        <v>37</v>
      </c>
      <c r="M498" s="105"/>
      <c r="N498" s="106"/>
    </row>
    <row r="499" spans="2:14" ht="13.5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104" t="s">
        <v>37</v>
      </c>
      <c r="M500" s="105"/>
      <c r="N500" s="106"/>
    </row>
    <row r="501" spans="2:14" ht="13.5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104" t="s">
        <v>37</v>
      </c>
      <c r="M501" s="105"/>
      <c r="N501" s="106"/>
    </row>
    <row r="502" spans="2:14" ht="13.5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104" t="s">
        <v>37</v>
      </c>
      <c r="M502" s="105"/>
      <c r="N502" s="106"/>
    </row>
    <row r="503" spans="2:14" ht="13.5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104" t="s">
        <v>37</v>
      </c>
      <c r="M503" s="105"/>
      <c r="N503" s="106"/>
    </row>
    <row r="504" spans="2:14" ht="13.5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104" t="s">
        <v>37</v>
      </c>
      <c r="M505" s="105"/>
      <c r="N505" s="106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119"/>
      <c r="M506" s="120"/>
      <c r="N506" s="121"/>
    </row>
    <row r="507" spans="2:14" ht="13.5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101" t="s">
        <v>37</v>
      </c>
      <c r="M507" s="102"/>
      <c r="N507" s="103"/>
    </row>
    <row r="508" spans="2:14" ht="13.5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104" t="s">
        <v>37</v>
      </c>
      <c r="M508" s="105"/>
      <c r="N508" s="106"/>
    </row>
    <row r="509" spans="2:14" ht="13.5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104" t="s">
        <v>37</v>
      </c>
      <c r="M509" s="105"/>
      <c r="N509" s="106"/>
    </row>
    <row r="510" spans="2:14" ht="13.5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104" t="s">
        <v>37</v>
      </c>
      <c r="M510" s="105"/>
      <c r="N510" s="106"/>
    </row>
    <row r="511" spans="2:14" ht="13.5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104" t="s">
        <v>37</v>
      </c>
      <c r="M511" s="105"/>
      <c r="N511" s="106"/>
    </row>
    <row r="512" spans="2:14" ht="13.5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104" t="s">
        <v>37</v>
      </c>
      <c r="M512" s="105"/>
      <c r="N512" s="106"/>
    </row>
    <row r="513" spans="2:14" ht="13.5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104" t="s">
        <v>37</v>
      </c>
      <c r="M513" s="105"/>
      <c r="N513" s="106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119"/>
      <c r="M514" s="120"/>
      <c r="N514" s="121"/>
    </row>
    <row r="515" spans="2:14" ht="13.5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101" t="s">
        <v>37</v>
      </c>
      <c r="M515" s="102"/>
      <c r="N515" s="103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119"/>
      <c r="M516" s="120"/>
      <c r="N516" s="121"/>
    </row>
    <row r="517" spans="2:14" ht="13.5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101" t="s">
        <v>37</v>
      </c>
      <c r="M517" s="102"/>
      <c r="N517" s="103"/>
    </row>
    <row r="518" spans="2:14" ht="13.5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104" t="s">
        <v>37</v>
      </c>
      <c r="M518" s="105"/>
      <c r="N518" s="106"/>
    </row>
    <row r="519" spans="2:14" ht="13.5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104" t="s">
        <v>37</v>
      </c>
      <c r="M519" s="105"/>
      <c r="N519" s="106"/>
    </row>
    <row r="520" spans="2:14" ht="13.5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104" t="s">
        <v>37</v>
      </c>
      <c r="M520" s="105"/>
      <c r="N520" s="106"/>
    </row>
    <row r="521" spans="2:14" ht="13.5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6</v>
      </c>
      <c r="J521" s="6"/>
      <c r="K521" s="83">
        <v>0</v>
      </c>
      <c r="L521" s="104" t="s">
        <v>37</v>
      </c>
      <c r="M521" s="105"/>
      <c r="N521" s="106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82</v>
      </c>
      <c r="J522" s="36">
        <f>K$522</f>
        <v>0</v>
      </c>
      <c r="K522" s="84">
        <f>SUM(K$517:K$521)</f>
        <v>0</v>
      </c>
      <c r="L522" s="119"/>
      <c r="M522" s="120"/>
      <c r="N522" s="121"/>
    </row>
    <row r="523" spans="2:14" ht="13.5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101" t="s">
        <v>37</v>
      </c>
      <c r="M523" s="102"/>
      <c r="N523" s="103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119"/>
      <c r="M524" s="120"/>
      <c r="N524" s="121"/>
    </row>
    <row r="525" spans="2:14" ht="13.5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101" t="s">
        <v>602</v>
      </c>
      <c r="M525" s="102"/>
      <c r="N525" s="103"/>
    </row>
    <row r="526" spans="2:14" ht="13.5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104" t="s">
        <v>602</v>
      </c>
      <c r="M526" s="105"/>
      <c r="N526" s="106"/>
    </row>
    <row r="527" spans="2:14" ht="13.5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104" t="s">
        <v>602</v>
      </c>
      <c r="M527" s="105"/>
      <c r="N527" s="106"/>
    </row>
    <row r="528" spans="2:14" ht="13.5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104" t="s">
        <v>602</v>
      </c>
      <c r="M528" s="105"/>
      <c r="N528" s="106"/>
    </row>
    <row r="529" spans="2:14" ht="13.5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602</v>
      </c>
      <c r="M529" s="105"/>
      <c r="N529" s="106"/>
    </row>
    <row r="530" spans="2:14" ht="13.5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104" t="s">
        <v>602</v>
      </c>
      <c r="M530" s="105"/>
      <c r="N530" s="106"/>
    </row>
    <row r="531" spans="2:14" ht="13.5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104" t="s">
        <v>602</v>
      </c>
      <c r="M531" s="105"/>
      <c r="N531" s="106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119"/>
      <c r="M532" s="120"/>
      <c r="N532" s="121"/>
    </row>
    <row r="533" spans="2:14" ht="13.5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101" t="s">
        <v>602</v>
      </c>
      <c r="M533" s="102"/>
      <c r="N533" s="103"/>
    </row>
    <row r="534" spans="2:14" ht="13.5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104" t="s">
        <v>602</v>
      </c>
      <c r="M534" s="105"/>
      <c r="N534" s="106"/>
    </row>
    <row r="535" spans="2:14" ht="13.5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104" t="s">
        <v>602</v>
      </c>
      <c r="M535" s="105"/>
      <c r="N535" s="106"/>
    </row>
    <row r="536" spans="2:14" ht="13.5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104" t="s">
        <v>602</v>
      </c>
      <c r="M536" s="105"/>
      <c r="N536" s="106"/>
    </row>
    <row r="537" spans="2:14" ht="13.5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104" t="s">
        <v>602</v>
      </c>
      <c r="M537" s="105"/>
      <c r="N537" s="106"/>
    </row>
    <row r="538" spans="2:14" ht="13.5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104" t="s">
        <v>602</v>
      </c>
      <c r="M538" s="105"/>
      <c r="N538" s="106"/>
    </row>
    <row r="539" spans="2:14" ht="13.5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104" t="s">
        <v>602</v>
      </c>
      <c r="M539" s="105"/>
      <c r="N539" s="106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119"/>
      <c r="M540" s="120"/>
      <c r="N540" s="121"/>
    </row>
    <row r="541" spans="2:14" ht="13.5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101" t="s">
        <v>37</v>
      </c>
      <c r="M541" s="102"/>
      <c r="N541" s="103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119"/>
      <c r="M542" s="120"/>
      <c r="N542" s="121"/>
    </row>
    <row r="543" spans="2:14" ht="13.5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101" t="s">
        <v>37</v>
      </c>
      <c r="M543" s="102"/>
      <c r="N543" s="103"/>
    </row>
    <row r="544" spans="2:14" ht="13.5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104" t="s">
        <v>37</v>
      </c>
      <c r="M544" s="105"/>
      <c r="N544" s="106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119"/>
      <c r="M545" s="120"/>
      <c r="N545" s="121"/>
    </row>
    <row r="546" spans="2:14" ht="13.5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101" t="s">
        <v>602</v>
      </c>
      <c r="M546" s="102"/>
      <c r="N546" s="103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119"/>
      <c r="M547" s="120"/>
      <c r="N547" s="121"/>
    </row>
    <row r="548" spans="2:14" ht="13.5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101" t="s">
        <v>602</v>
      </c>
      <c r="M548" s="102"/>
      <c r="N548" s="103"/>
    </row>
    <row r="549" spans="2:14" ht="13.5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104" t="s">
        <v>602</v>
      </c>
      <c r="M549" s="105"/>
      <c r="N549" s="106"/>
    </row>
    <row r="550" spans="2:14" ht="13.5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104" t="s">
        <v>602</v>
      </c>
      <c r="M550" s="105"/>
      <c r="N550" s="106"/>
    </row>
    <row r="551" spans="2:14" ht="13.5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104" t="s">
        <v>602</v>
      </c>
      <c r="M551" s="105"/>
      <c r="N551" s="106"/>
    </row>
    <row r="552" spans="2:14" ht="13.5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104" t="s">
        <v>602</v>
      </c>
      <c r="M552" s="105"/>
      <c r="N552" s="106"/>
    </row>
    <row r="553" spans="2:14" ht="13.5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104" t="s">
        <v>602</v>
      </c>
      <c r="M553" s="105"/>
      <c r="N553" s="106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119"/>
      <c r="M554" s="120"/>
      <c r="N554" s="121"/>
    </row>
    <row r="555" spans="2:14" ht="13.5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101" t="s">
        <v>602</v>
      </c>
      <c r="M555" s="102"/>
      <c r="N555" s="103"/>
    </row>
    <row r="556" spans="2:14" ht="13.5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104" t="s">
        <v>602</v>
      </c>
      <c r="M556" s="105"/>
      <c r="N556" s="106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119"/>
      <c r="M557" s="120"/>
      <c r="N557" s="121"/>
    </row>
    <row r="558" spans="2:14" ht="13.5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101" t="s">
        <v>602</v>
      </c>
      <c r="M558" s="102"/>
      <c r="N558" s="103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119"/>
      <c r="M559" s="120"/>
      <c r="N559" s="121"/>
    </row>
    <row r="560" spans="2:14" ht="13.5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101" t="s">
        <v>602</v>
      </c>
      <c r="M560" s="102"/>
      <c r="N560" s="103"/>
    </row>
    <row r="561" spans="2:14" ht="13.5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104" t="s">
        <v>602</v>
      </c>
      <c r="M561" s="105"/>
      <c r="N561" s="106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119"/>
      <c r="M562" s="120"/>
      <c r="N562" s="121"/>
    </row>
    <row r="563" spans="2:14" ht="13.5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101" t="s">
        <v>602</v>
      </c>
      <c r="M563" s="102"/>
      <c r="N563" s="103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119"/>
      <c r="M564" s="120"/>
      <c r="N564" s="121"/>
    </row>
    <row r="565" spans="2:14" ht="13.5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101" t="s">
        <v>602</v>
      </c>
      <c r="M565" s="102"/>
      <c r="N565" s="103"/>
    </row>
    <row r="566" spans="2:14" ht="13.5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104" t="s">
        <v>602</v>
      </c>
      <c r="M566" s="105"/>
      <c r="N566" s="106"/>
    </row>
    <row r="567" spans="2:14" ht="13.5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104" t="s">
        <v>602</v>
      </c>
      <c r="M567" s="105"/>
      <c r="N567" s="106"/>
    </row>
    <row r="568" spans="2:14" ht="13.5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104" t="s">
        <v>602</v>
      </c>
      <c r="M568" s="105"/>
      <c r="N568" s="106"/>
    </row>
    <row r="569" spans="2:14" ht="13.5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104" t="s">
        <v>602</v>
      </c>
      <c r="M569" s="105"/>
      <c r="N569" s="106"/>
    </row>
    <row r="570" spans="2:14" ht="13.5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104" t="s">
        <v>602</v>
      </c>
      <c r="M570" s="105"/>
      <c r="N570" s="106"/>
    </row>
    <row r="571" spans="2:14" ht="13.5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104" t="s">
        <v>602</v>
      </c>
      <c r="M571" s="105"/>
      <c r="N571" s="106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119"/>
      <c r="M572" s="120"/>
      <c r="N572" s="121"/>
    </row>
    <row r="573" spans="2:14" ht="13.5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101" t="s">
        <v>602</v>
      </c>
      <c r="M573" s="102"/>
      <c r="N573" s="103"/>
    </row>
    <row r="574" spans="2:14" ht="13.5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104" t="s">
        <v>602</v>
      </c>
      <c r="M574" s="105"/>
      <c r="N574" s="106"/>
    </row>
    <row r="575" spans="2:14" ht="13.5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104" t="s">
        <v>602</v>
      </c>
      <c r="M575" s="105"/>
      <c r="N575" s="106"/>
    </row>
    <row r="576" spans="2:14" ht="13.5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104" t="s">
        <v>602</v>
      </c>
      <c r="M576" s="105"/>
      <c r="N576" s="106"/>
    </row>
    <row r="577" spans="2:14" ht="13.5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104" t="s">
        <v>602</v>
      </c>
      <c r="M577" s="105"/>
      <c r="N577" s="106"/>
    </row>
    <row r="578" spans="2:14" ht="13.5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104" t="s">
        <v>602</v>
      </c>
      <c r="M578" s="105"/>
      <c r="N578" s="106"/>
    </row>
    <row r="579" spans="2:14" ht="13.5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104" t="s">
        <v>602</v>
      </c>
      <c r="M579" s="105"/>
      <c r="N579" s="106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119"/>
      <c r="M580" s="120"/>
      <c r="N580" s="121"/>
    </row>
    <row r="581" spans="2:14" ht="13.5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101" t="s">
        <v>602</v>
      </c>
      <c r="M581" s="102"/>
      <c r="N581" s="103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119"/>
      <c r="M582" s="120"/>
      <c r="N582" s="121"/>
    </row>
    <row r="583" spans="2:14" ht="13.5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101" t="s">
        <v>602</v>
      </c>
      <c r="M583" s="102"/>
      <c r="N583" s="103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119"/>
      <c r="M584" s="120"/>
      <c r="N584" s="121"/>
    </row>
    <row r="585" spans="2:14" ht="13.5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101" t="s">
        <v>37</v>
      </c>
      <c r="M585" s="102"/>
      <c r="N585" s="103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119"/>
      <c r="M586" s="120"/>
      <c r="N586" s="121"/>
    </row>
    <row r="587" spans="2:14" ht="13.5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101" t="s">
        <v>602</v>
      </c>
      <c r="M587" s="102"/>
      <c r="N587" s="103"/>
    </row>
    <row r="588" spans="2:14" ht="13.5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104" t="s">
        <v>602</v>
      </c>
      <c r="M588" s="105"/>
      <c r="N588" s="106"/>
    </row>
    <row r="589" spans="2:14" ht="13.5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602</v>
      </c>
      <c r="M589" s="105"/>
      <c r="N589" s="106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119"/>
      <c r="M590" s="120"/>
      <c r="N590" s="121"/>
    </row>
    <row r="591" spans="2:14" ht="13.5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123562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122"/>
      <c r="M591" s="123"/>
      <c r="N591" s="124"/>
    </row>
  </sheetData>
  <sheetProtection autoFilter="0"/>
  <autoFilter ref="C10:N14" xr:uid="{00000000-0009-0000-0000-000000000000}">
    <filterColumn colId="9" showButton="0"/>
    <filterColumn colId="10" showButton="0"/>
  </autoFilter>
  <mergeCells count="594"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B1:G1"/>
    <mergeCell ref="C2:C3"/>
    <mergeCell ref="E2:E3"/>
    <mergeCell ref="I2:K2"/>
    <mergeCell ref="G3:G4"/>
    <mergeCell ref="E5:G5"/>
    <mergeCell ref="K5:N5"/>
    <mergeCell ref="L11:N11"/>
    <mergeCell ref="L12:N12"/>
  </mergeCells>
  <phoneticPr fontId="3"/>
  <conditionalFormatting sqref="K11:K997">
    <cfRule type="expression" dxfId="1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4919-1D42-4454-8342-6F4BBDC9291A}">
  <sheetPr filterMode="1">
    <tabColor theme="1"/>
  </sheetPr>
  <dimension ref="A1:O591"/>
  <sheetViews>
    <sheetView topLeftCell="C1" zoomScaleNormal="100" zoomScaleSheetLayoutView="100" workbookViewId="0">
      <pane ySplit="10" topLeftCell="A11" activePane="bottomLeft" state="frozen"/>
      <selection activeCell="I3" sqref="I3:I4"/>
      <selection pane="bottomLeft" activeCell="L564" sqref="L564:N564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123562</v>
      </c>
      <c r="J4" s="27"/>
      <c r="K4" s="28">
        <f>SUM(K11:K997)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hidden="1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101" t="s">
        <v>37</v>
      </c>
      <c r="M11" s="102"/>
      <c r="N11" s="103"/>
    </row>
    <row r="12" spans="2:14" ht="13.5" hidden="1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104" t="s">
        <v>37</v>
      </c>
      <c r="M12" s="105"/>
      <c r="N12" s="106"/>
    </row>
    <row r="13" spans="2:14" ht="13.5" hidden="1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104" t="s">
        <v>37</v>
      </c>
      <c r="M13" s="105"/>
      <c r="N13" s="106"/>
    </row>
    <row r="14" spans="2:14" ht="13.5" hidden="1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104" t="s">
        <v>37</v>
      </c>
      <c r="M14" s="105"/>
      <c r="N14" s="106"/>
    </row>
    <row r="15" spans="2:14" ht="13.5" hidden="1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104" t="s">
        <v>37</v>
      </c>
      <c r="M15" s="105"/>
      <c r="N15" s="106"/>
    </row>
    <row r="16" spans="2:14" ht="13.5" hidden="1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104" t="s">
        <v>37</v>
      </c>
      <c r="M16" s="105"/>
      <c r="N16" s="106"/>
    </row>
    <row r="17" spans="2:14" ht="13.5" hidden="1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104" t="s">
        <v>37</v>
      </c>
      <c r="M17" s="105"/>
      <c r="N17" s="106"/>
    </row>
    <row r="18" spans="2:14" ht="13.5" hidden="1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3347</v>
      </c>
      <c r="J18" s="6"/>
      <c r="K18" s="83">
        <v>0</v>
      </c>
      <c r="L18" s="104" t="s">
        <v>37</v>
      </c>
      <c r="M18" s="105"/>
      <c r="N18" s="106"/>
    </row>
    <row r="19" spans="2:14" ht="13.5" hidden="1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10902</v>
      </c>
      <c r="J20" s="36">
        <f>K$20</f>
        <v>0</v>
      </c>
      <c r="K20" s="84">
        <v>0</v>
      </c>
      <c r="L20" s="119"/>
      <c r="M20" s="120"/>
      <c r="N20" s="121"/>
    </row>
    <row r="21" spans="2:14" ht="13.5" hidden="1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537</v>
      </c>
      <c r="J21" s="20"/>
      <c r="K21" s="82">
        <v>0</v>
      </c>
      <c r="L21" s="101" t="s">
        <v>37</v>
      </c>
      <c r="M21" s="102"/>
      <c r="N21" s="103"/>
    </row>
    <row r="22" spans="2:14" ht="13.5" hidden="1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104" t="s">
        <v>37</v>
      </c>
      <c r="M22" s="105"/>
      <c r="N22" s="106"/>
    </row>
    <row r="23" spans="2:14" ht="13.5" hidden="1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hidden="1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104" t="s">
        <v>37</v>
      </c>
      <c r="M24" s="105"/>
      <c r="N24" s="106"/>
    </row>
    <row r="25" spans="2:14" ht="13.5" hidden="1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104" t="s">
        <v>37</v>
      </c>
      <c r="M25" s="105"/>
      <c r="N25" s="106"/>
    </row>
    <row r="26" spans="2:14" ht="13.5" hidden="1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104" t="s">
        <v>37</v>
      </c>
      <c r="M26" s="105"/>
      <c r="N26" s="106"/>
    </row>
    <row r="27" spans="2:14" ht="13.5" hidden="1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104" t="s">
        <v>37</v>
      </c>
      <c r="M27" s="105"/>
      <c r="N27" s="106"/>
    </row>
    <row r="28" spans="2:14" ht="13.5" hidden="1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104" t="s">
        <v>37</v>
      </c>
      <c r="M28" s="105"/>
      <c r="N28" s="106"/>
    </row>
    <row r="29" spans="2:14" ht="13.5" hidden="1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1098</v>
      </c>
      <c r="J29" s="6"/>
      <c r="K29" s="83">
        <v>0</v>
      </c>
      <c r="L29" s="104" t="s">
        <v>37</v>
      </c>
      <c r="M29" s="105"/>
      <c r="N29" s="106"/>
    </row>
    <row r="30" spans="2:14" ht="13.5" hidden="1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hidden="1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104" t="s">
        <v>37</v>
      </c>
      <c r="M31" s="105"/>
      <c r="N31" s="106"/>
    </row>
    <row r="32" spans="2:14" ht="13.5" hidden="1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104" t="s">
        <v>37</v>
      </c>
      <c r="M32" s="105"/>
      <c r="N32" s="106"/>
    </row>
    <row r="33" spans="2:14" ht="13.5" hidden="1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9154</v>
      </c>
      <c r="J34" s="36">
        <f>K$34</f>
        <v>0</v>
      </c>
      <c r="K34" s="84">
        <f>SUM(K$21:K$33)</f>
        <v>0</v>
      </c>
      <c r="L34" s="119"/>
      <c r="M34" s="120"/>
      <c r="N34" s="121"/>
    </row>
    <row r="35" spans="2:14" ht="13.5" hidden="1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hidden="1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633</v>
      </c>
      <c r="J36" s="6"/>
      <c r="K36" s="83">
        <v>0</v>
      </c>
      <c r="L36" s="104" t="s">
        <v>37</v>
      </c>
      <c r="M36" s="105"/>
      <c r="N36" s="106"/>
    </row>
    <row r="37" spans="2:14" ht="13.5" hidden="1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1280</v>
      </c>
      <c r="J37" s="6"/>
      <c r="K37" s="83">
        <v>0</v>
      </c>
      <c r="L37" s="104" t="s">
        <v>37</v>
      </c>
      <c r="M37" s="105"/>
      <c r="N37" s="106"/>
    </row>
    <row r="38" spans="2:14" ht="13.5" hidden="1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104" t="s">
        <v>37</v>
      </c>
      <c r="M38" s="105"/>
      <c r="N38" s="106"/>
    </row>
    <row r="39" spans="2:14" ht="13.5" hidden="1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615</v>
      </c>
      <c r="J39" s="6"/>
      <c r="K39" s="83">
        <v>0</v>
      </c>
      <c r="L39" s="104" t="s">
        <v>37</v>
      </c>
      <c r="M39" s="105"/>
      <c r="N39" s="106"/>
    </row>
    <row r="40" spans="2:14" ht="13.5" hidden="1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5848</v>
      </c>
      <c r="J41" s="36">
        <f>K$41</f>
        <v>0</v>
      </c>
      <c r="K41" s="84">
        <v>0</v>
      </c>
      <c r="L41" s="119"/>
      <c r="M41" s="120"/>
      <c r="N41" s="121"/>
    </row>
    <row r="42" spans="2:14" ht="13.5" hidden="1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hidden="1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104" t="s">
        <v>37</v>
      </c>
      <c r="M43" s="105"/>
      <c r="N43" s="106"/>
    </row>
    <row r="44" spans="2:14" ht="13.5" hidden="1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104" t="s">
        <v>37</v>
      </c>
      <c r="M44" s="105"/>
      <c r="N44" s="106"/>
    </row>
    <row r="45" spans="2:14" ht="13.5" hidden="1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104" t="s">
        <v>37</v>
      </c>
      <c r="M45" s="105"/>
      <c r="N45" s="106"/>
    </row>
    <row r="46" spans="2:14" ht="13.5" hidden="1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104" t="s">
        <v>37</v>
      </c>
      <c r="M46" s="105"/>
      <c r="N46" s="106"/>
    </row>
    <row r="47" spans="2:14" ht="13.5" hidden="1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104" t="s">
        <v>37</v>
      </c>
      <c r="M47" s="105"/>
      <c r="N47" s="106"/>
    </row>
    <row r="48" spans="2:14" ht="13.5" hidden="1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104" t="s">
        <v>37</v>
      </c>
      <c r="M48" s="105"/>
      <c r="N48" s="106"/>
    </row>
    <row r="49" spans="2:14" ht="13.5" hidden="1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hidden="1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hidden="1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104" t="s">
        <v>37</v>
      </c>
      <c r="M52" s="105"/>
      <c r="N52" s="106"/>
    </row>
    <row r="53" spans="2:14" ht="13.5" hidden="1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104" t="s">
        <v>37</v>
      </c>
      <c r="M53" s="105"/>
      <c r="N53" s="106"/>
    </row>
    <row r="54" spans="2:14" ht="13.5" hidden="1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104" t="s">
        <v>37</v>
      </c>
      <c r="M54" s="105"/>
      <c r="N54" s="106"/>
    </row>
    <row r="55" spans="2:14" ht="13.5" hidden="1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104" t="s">
        <v>37</v>
      </c>
      <c r="M55" s="105"/>
      <c r="N55" s="106"/>
    </row>
    <row r="56" spans="2:14" ht="13.5" hidden="1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104" t="s">
        <v>37</v>
      </c>
      <c r="M56" s="105"/>
      <c r="N56" s="106"/>
    </row>
    <row r="57" spans="2:14" ht="13.5" hidden="1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hidden="1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hidden="1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104" t="s">
        <v>37</v>
      </c>
      <c r="M59" s="105"/>
      <c r="N59" s="106"/>
    </row>
    <row r="60" spans="2:14" ht="13.5" hidden="1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hidden="1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104" t="s">
        <v>37</v>
      </c>
      <c r="M61" s="105"/>
      <c r="N61" s="106"/>
    </row>
    <row r="62" spans="2:14" ht="13.5" hidden="1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hidden="1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hidden="1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104" t="s">
        <v>37</v>
      </c>
      <c r="M65" s="105"/>
      <c r="N65" s="106"/>
    </row>
    <row r="66" spans="2:14" ht="13.5" hidden="1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hidden="1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104" t="s">
        <v>37</v>
      </c>
      <c r="M67" s="105"/>
      <c r="N67" s="106"/>
    </row>
    <row r="68" spans="2:14" ht="13.5" hidden="1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104" t="s">
        <v>37</v>
      </c>
      <c r="M68" s="105"/>
      <c r="N68" s="106"/>
    </row>
    <row r="69" spans="2:14" ht="13.5" hidden="1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104" t="s">
        <v>37</v>
      </c>
      <c r="M69" s="105"/>
      <c r="N69" s="106"/>
    </row>
    <row r="70" spans="2:14" ht="13.5" hidden="1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104" t="s">
        <v>37</v>
      </c>
      <c r="M70" s="105"/>
      <c r="N70" s="106"/>
    </row>
    <row r="71" spans="2:14" ht="13.5" hidden="1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104" t="s">
        <v>37</v>
      </c>
      <c r="M71" s="105"/>
      <c r="N71" s="106"/>
    </row>
    <row r="72" spans="2:14" ht="13.5" hidden="1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104" t="s">
        <v>37</v>
      </c>
      <c r="M72" s="105"/>
      <c r="N72" s="106"/>
    </row>
    <row r="73" spans="2:14" ht="13.5" hidden="1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104" t="s">
        <v>37</v>
      </c>
      <c r="M73" s="105"/>
      <c r="N73" s="106"/>
    </row>
    <row r="74" spans="2:14" ht="13.5" hidden="1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104" t="s">
        <v>37</v>
      </c>
      <c r="M74" s="105"/>
      <c r="N74" s="106"/>
    </row>
    <row r="75" spans="2:14" ht="13.5" hidden="1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104" t="s">
        <v>37</v>
      </c>
      <c r="M75" s="105"/>
      <c r="N75" s="106"/>
    </row>
    <row r="76" spans="2:14" ht="13.5" hidden="1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hidden="1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101" t="s">
        <v>37</v>
      </c>
      <c r="M78" s="102"/>
      <c r="N78" s="103"/>
    </row>
    <row r="79" spans="2:14" ht="13.5" hidden="1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104" t="s">
        <v>37</v>
      </c>
      <c r="M79" s="105"/>
      <c r="N79" s="106"/>
    </row>
    <row r="80" spans="2:14" ht="13.5" hidden="1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hidden="1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hidden="1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104" t="s">
        <v>37</v>
      </c>
      <c r="M82" s="105"/>
      <c r="N82" s="106"/>
    </row>
    <row r="83" spans="2:14" ht="13.5" hidden="1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hidden="1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hidden="1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hidden="1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104" t="s">
        <v>37</v>
      </c>
      <c r="M86" s="105"/>
      <c r="N86" s="106"/>
    </row>
    <row r="87" spans="2:14" ht="13.5" hidden="1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104" t="s">
        <v>37</v>
      </c>
      <c r="M87" s="105"/>
      <c r="N87" s="106"/>
    </row>
    <row r="88" spans="2:14" ht="13.5" hidden="1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hidden="1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hidden="1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104" t="s">
        <v>37</v>
      </c>
      <c r="M90" s="105"/>
      <c r="N90" s="106"/>
    </row>
    <row r="91" spans="2:14" ht="13.5" hidden="1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104" t="s">
        <v>37</v>
      </c>
      <c r="M91" s="105"/>
      <c r="N91" s="106"/>
    </row>
    <row r="92" spans="2:14" ht="13.5" hidden="1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104" t="s">
        <v>37</v>
      </c>
      <c r="M92" s="105"/>
      <c r="N92" s="106"/>
    </row>
    <row r="93" spans="2:14" ht="13.5" hidden="1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hidden="1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hidden="1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104" t="s">
        <v>37</v>
      </c>
      <c r="M96" s="105"/>
      <c r="N96" s="106"/>
    </row>
    <row r="97" spans="2:14" ht="13.5" hidden="1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104" t="s">
        <v>37</v>
      </c>
      <c r="M97" s="105"/>
      <c r="N97" s="106"/>
    </row>
    <row r="98" spans="2:14" ht="13.5" hidden="1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hidden="1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104" t="s">
        <v>37</v>
      </c>
      <c r="M99" s="105"/>
      <c r="N99" s="106"/>
    </row>
    <row r="100" spans="2:14" ht="13.5" hidden="1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hidden="1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hidden="1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104" t="s">
        <v>37</v>
      </c>
      <c r="M102" s="105"/>
      <c r="N102" s="106"/>
    </row>
    <row r="103" spans="2:14" ht="13.5" hidden="1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hidden="1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hidden="1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104" t="s">
        <v>37</v>
      </c>
      <c r="M105" s="105"/>
      <c r="N105" s="106"/>
    </row>
    <row r="106" spans="2:14" ht="13.5" hidden="1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hidden="1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hidden="1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hidden="1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104" t="s">
        <v>37</v>
      </c>
      <c r="M109" s="105"/>
      <c r="N109" s="106"/>
    </row>
    <row r="110" spans="2:14" ht="13.5" hidden="1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hidden="1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hidden="1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hidden="1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hidden="1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hidden="1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104" t="s">
        <v>37</v>
      </c>
      <c r="M115" s="105"/>
      <c r="N115" s="106"/>
    </row>
    <row r="116" spans="2:14" ht="13.5" hidden="1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30</v>
      </c>
      <c r="J116" s="6"/>
      <c r="K116" s="83">
        <v>0</v>
      </c>
      <c r="L116" s="104" t="s">
        <v>37</v>
      </c>
      <c r="M116" s="105"/>
      <c r="N116" s="106"/>
    </row>
    <row r="117" spans="2:14" ht="13.5" hidden="1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200</v>
      </c>
      <c r="J117" s="6"/>
      <c r="K117" s="83">
        <v>0</v>
      </c>
      <c r="L117" s="104" t="s">
        <v>37</v>
      </c>
      <c r="M117" s="105"/>
      <c r="N117" s="106"/>
    </row>
    <row r="118" spans="2:14" ht="13.5" hidden="1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hidden="1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104" t="s">
        <v>37</v>
      </c>
      <c r="M119" s="105"/>
      <c r="N119" s="106"/>
    </row>
    <row r="120" spans="2:14" ht="13.5" hidden="1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104" t="s">
        <v>37</v>
      </c>
      <c r="M120" s="105"/>
      <c r="N120" s="106"/>
    </row>
    <row r="121" spans="2:14" ht="13.5" hidden="1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104" t="s">
        <v>37</v>
      </c>
      <c r="M121" s="105"/>
      <c r="N121" s="106"/>
    </row>
    <row r="122" spans="2:14" ht="13.5" hidden="1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104" t="s">
        <v>37</v>
      </c>
      <c r="M122" s="105"/>
      <c r="N122" s="106"/>
    </row>
    <row r="123" spans="2:14" ht="13.5" hidden="1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104" t="s">
        <v>37</v>
      </c>
      <c r="M123" s="105"/>
      <c r="N123" s="106"/>
    </row>
    <row r="124" spans="2:14" ht="13.5" hidden="1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104" t="s">
        <v>37</v>
      </c>
      <c r="M124" s="105"/>
      <c r="N124" s="106"/>
    </row>
    <row r="125" spans="2:14" ht="13.5" hidden="1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9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5232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hidden="1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hidden="1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104" t="s">
        <v>37</v>
      </c>
      <c r="M128" s="105"/>
      <c r="N128" s="106"/>
    </row>
    <row r="129" spans="2:14" ht="13.5" hidden="1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104" t="s">
        <v>37</v>
      </c>
      <c r="M129" s="105"/>
      <c r="N129" s="106"/>
    </row>
    <row r="130" spans="2:14" ht="13.5" hidden="1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hidden="1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hidden="1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hidden="1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hidden="1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hidden="1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hidden="1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hidden="1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101" t="s">
        <v>37</v>
      </c>
      <c r="M138" s="102"/>
      <c r="N138" s="103"/>
    </row>
    <row r="139" spans="2:14" ht="13.5" hidden="1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104" t="s">
        <v>37</v>
      </c>
      <c r="M139" s="105"/>
      <c r="N139" s="106"/>
    </row>
    <row r="140" spans="2:14" ht="13.5" hidden="1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hidden="1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hidden="1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104" t="s">
        <v>37</v>
      </c>
      <c r="M142" s="105"/>
      <c r="N142" s="106"/>
    </row>
    <row r="143" spans="2:14" ht="13.5" hidden="1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hidden="1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hidden="1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hidden="1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101" t="s">
        <v>37</v>
      </c>
      <c r="M147" s="102"/>
      <c r="N147" s="103"/>
    </row>
    <row r="148" spans="2:14" ht="13.5" hidden="1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104" t="s">
        <v>37</v>
      </c>
      <c r="M148" s="105"/>
      <c r="N148" s="106"/>
    </row>
    <row r="149" spans="2:14" ht="13.5" hidden="1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104" t="s">
        <v>37</v>
      </c>
      <c r="M149" s="105"/>
      <c r="N149" s="106"/>
    </row>
    <row r="150" spans="2:14" ht="13.5" hidden="1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104" t="s">
        <v>37</v>
      </c>
      <c r="M150" s="105"/>
      <c r="N150" s="106"/>
    </row>
    <row r="151" spans="2:14" ht="13.5" hidden="1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104" t="s">
        <v>37</v>
      </c>
      <c r="M151" s="105"/>
      <c r="N151" s="106"/>
    </row>
    <row r="152" spans="2:14" ht="13.5" hidden="1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hidden="1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hidden="1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104" t="s">
        <v>37</v>
      </c>
      <c r="M154" s="105"/>
      <c r="N154" s="106"/>
    </row>
    <row r="155" spans="2:14" ht="13.5" hidden="1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104" t="s">
        <v>37</v>
      </c>
      <c r="M155" s="105"/>
      <c r="N155" s="106"/>
    </row>
    <row r="156" spans="2:14" ht="13.5" hidden="1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hidden="1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101" t="s">
        <v>37</v>
      </c>
      <c r="M158" s="102"/>
      <c r="N158" s="103"/>
    </row>
    <row r="159" spans="2:14" ht="13.5" hidden="1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hidden="1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104" t="s">
        <v>37</v>
      </c>
      <c r="M160" s="105"/>
      <c r="N160" s="106"/>
    </row>
    <row r="161" spans="2:14" ht="13.5" hidden="1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104" t="s">
        <v>37</v>
      </c>
      <c r="M161" s="105"/>
      <c r="N161" s="106"/>
    </row>
    <row r="162" spans="2:14" ht="13.5" hidden="1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hidden="1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hidden="1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101" t="s">
        <v>37</v>
      </c>
      <c r="M165" s="102"/>
      <c r="N165" s="103"/>
    </row>
    <row r="166" spans="2:14" ht="13.5" hidden="1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hidden="1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104" t="s">
        <v>37</v>
      </c>
      <c r="M167" s="105"/>
      <c r="N167" s="106"/>
    </row>
    <row r="168" spans="2:14" ht="13.5" hidden="1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104" t="s">
        <v>37</v>
      </c>
      <c r="M168" s="105"/>
      <c r="N168" s="106"/>
    </row>
    <row r="169" spans="2:14" ht="13.5" hidden="1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104" t="s">
        <v>37</v>
      </c>
      <c r="M169" s="105"/>
      <c r="N169" s="106"/>
    </row>
    <row r="170" spans="2:14" ht="13.5" hidden="1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hidden="1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hidden="1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hidden="1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hidden="1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hidden="1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104" t="s">
        <v>37</v>
      </c>
      <c r="M175" s="105"/>
      <c r="N175" s="106"/>
    </row>
    <row r="176" spans="2:14" ht="13.5" hidden="1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hidden="1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hidden="1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104" t="s">
        <v>37</v>
      </c>
      <c r="M178" s="105"/>
      <c r="N178" s="106"/>
    </row>
    <row r="179" spans="2:14" ht="13.5" hidden="1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104" t="s">
        <v>37</v>
      </c>
      <c r="M179" s="105"/>
      <c r="N179" s="106"/>
    </row>
    <row r="180" spans="2:14" ht="13.5" hidden="1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hidden="1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hidden="1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hidden="1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hidden="1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145</v>
      </c>
      <c r="J185" s="6"/>
      <c r="K185" s="83">
        <v>0</v>
      </c>
      <c r="L185" s="104" t="s">
        <v>37</v>
      </c>
      <c r="M185" s="105"/>
      <c r="N185" s="106"/>
    </row>
    <row r="186" spans="2:14" ht="13.5" hidden="1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hidden="1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hidden="1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hidden="1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hidden="1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hidden="1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104" t="s">
        <v>37</v>
      </c>
      <c r="M191" s="105"/>
      <c r="N191" s="106"/>
    </row>
    <row r="192" spans="2:14" ht="13.5" hidden="1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104" t="s">
        <v>37</v>
      </c>
      <c r="M192" s="105"/>
      <c r="N192" s="106"/>
    </row>
    <row r="193" spans="2:14" ht="13.5" hidden="1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1152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hidden="1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hidden="1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104" t="s">
        <v>37</v>
      </c>
      <c r="M196" s="105"/>
      <c r="N196" s="106"/>
    </row>
    <row r="197" spans="2:14" ht="13.5" hidden="1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hidden="1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hidden="1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hidden="1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hidden="1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104" t="s">
        <v>37</v>
      </c>
      <c r="M201" s="105"/>
      <c r="N201" s="106"/>
    </row>
    <row r="202" spans="2:14" ht="13.5" hidden="1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hidden="1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hidden="1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104" t="s">
        <v>37</v>
      </c>
      <c r="M204" s="105"/>
      <c r="N204" s="106"/>
    </row>
    <row r="205" spans="2:14" ht="13.5" hidden="1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hidden="1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hidden="1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104" t="s">
        <v>37</v>
      </c>
      <c r="M207" s="105"/>
      <c r="N207" s="106"/>
    </row>
    <row r="208" spans="2:14" ht="13.5" hidden="1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hidden="1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104" t="s">
        <v>37</v>
      </c>
      <c r="M209" s="105"/>
      <c r="N209" s="106"/>
    </row>
    <row r="210" spans="2:14" ht="13.5" hidden="1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hidden="1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hidden="1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hidden="1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hidden="1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hidden="1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hidden="1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104" t="s">
        <v>37</v>
      </c>
      <c r="M217" s="105"/>
      <c r="N217" s="106"/>
    </row>
    <row r="218" spans="2:14" ht="13.5" hidden="1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104" t="s">
        <v>37</v>
      </c>
      <c r="M218" s="105"/>
      <c r="N218" s="106"/>
    </row>
    <row r="219" spans="2:14" ht="13.5" hidden="1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hidden="1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hidden="1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101" t="s">
        <v>37</v>
      </c>
      <c r="M222" s="102"/>
      <c r="N222" s="103"/>
    </row>
    <row r="223" spans="2:14" ht="13.5" hidden="1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hidden="1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hidden="1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hidden="1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hidden="1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hidden="1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hidden="1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hidden="1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104" t="s">
        <v>37</v>
      </c>
      <c r="M231" s="105"/>
      <c r="N231" s="106"/>
    </row>
    <row r="232" spans="2:14" ht="13.5" hidden="1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hidden="1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hidden="1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hidden="1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104" t="s">
        <v>37</v>
      </c>
      <c r="M235" s="105"/>
      <c r="N235" s="106"/>
    </row>
    <row r="236" spans="2:14" ht="13.5" hidden="1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104" t="s">
        <v>37</v>
      </c>
      <c r="M236" s="105"/>
      <c r="N236" s="106"/>
    </row>
    <row r="237" spans="2:14" ht="13.5" hidden="1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104" t="s">
        <v>37</v>
      </c>
      <c r="M237" s="105"/>
      <c r="N237" s="106"/>
    </row>
    <row r="238" spans="2:14" ht="13.5" hidden="1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hidden="1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hidden="1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101" t="s">
        <v>37</v>
      </c>
      <c r="M241" s="102"/>
      <c r="N241" s="103"/>
    </row>
    <row r="242" spans="2:14" ht="13.5" hidden="1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104" t="s">
        <v>37</v>
      </c>
      <c r="M242" s="105"/>
      <c r="N242" s="106"/>
    </row>
    <row r="243" spans="2:14" ht="13.5" hidden="1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104" t="s">
        <v>37</v>
      </c>
      <c r="M243" s="105"/>
      <c r="N243" s="106"/>
    </row>
    <row r="244" spans="2:14" ht="13.5" hidden="1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104" t="s">
        <v>37</v>
      </c>
      <c r="M244" s="105"/>
      <c r="N244" s="106"/>
    </row>
    <row r="245" spans="2:14" ht="13.5" hidden="1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hidden="1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hidden="1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hidden="1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hidden="1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104" t="s">
        <v>37</v>
      </c>
      <c r="M250" s="105"/>
      <c r="N250" s="106"/>
    </row>
    <row r="251" spans="2:14" ht="13.5" hidden="1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104" t="s">
        <v>37</v>
      </c>
      <c r="M251" s="105"/>
      <c r="N251" s="106"/>
    </row>
    <row r="252" spans="2:14" ht="13.5" hidden="1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hidden="1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hidden="1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790</v>
      </c>
      <c r="J254" s="6"/>
      <c r="K254" s="83">
        <v>0</v>
      </c>
      <c r="L254" s="104" t="s">
        <v>37</v>
      </c>
      <c r="M254" s="105"/>
      <c r="N254" s="106"/>
    </row>
    <row r="255" spans="2:14" ht="13.5" hidden="1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104" t="s">
        <v>37</v>
      </c>
      <c r="M255" s="105"/>
      <c r="N255" s="106"/>
    </row>
    <row r="256" spans="2:14" ht="13.5" hidden="1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hidden="1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5025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hidden="1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101" t="s">
        <v>37</v>
      </c>
      <c r="M259" s="102"/>
      <c r="N259" s="103"/>
    </row>
    <row r="260" spans="2:14" ht="13.5" hidden="1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hidden="1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hidden="1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hidden="1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104" t="s">
        <v>37</v>
      </c>
      <c r="M263" s="105"/>
      <c r="N263" s="106"/>
    </row>
    <row r="264" spans="2:14" ht="13.5" hidden="1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104" t="s">
        <v>37</v>
      </c>
      <c r="M264" s="105"/>
      <c r="N264" s="106"/>
    </row>
    <row r="265" spans="2:14" ht="13.5" hidden="1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104" t="s">
        <v>37</v>
      </c>
      <c r="M265" s="105"/>
      <c r="N265" s="106"/>
    </row>
    <row r="266" spans="2:14" ht="13.5" hidden="1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104" t="s">
        <v>37</v>
      </c>
      <c r="M266" s="105"/>
      <c r="N266" s="106"/>
    </row>
    <row r="267" spans="2:14" ht="13.5" hidden="1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hidden="1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101" t="s">
        <v>37</v>
      </c>
      <c r="M269" s="102"/>
      <c r="N269" s="103"/>
    </row>
    <row r="270" spans="2:14" ht="13.5" hidden="1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104" t="s">
        <v>37</v>
      </c>
      <c r="M270" s="105"/>
      <c r="N270" s="106"/>
    </row>
    <row r="271" spans="2:14" ht="13.5" hidden="1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104" t="s">
        <v>37</v>
      </c>
      <c r="M271" s="105"/>
      <c r="N271" s="106"/>
    </row>
    <row r="272" spans="2:14" ht="13.5" hidden="1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hidden="1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hidden="1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hidden="1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104" t="s">
        <v>37</v>
      </c>
      <c r="M275" s="105"/>
      <c r="N275" s="106"/>
    </row>
    <row r="276" spans="2:14" ht="13.5" hidden="1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hidden="1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376</v>
      </c>
      <c r="J278" s="20"/>
      <c r="K278" s="82">
        <v>0</v>
      </c>
      <c r="L278" s="101" t="s">
        <v>37</v>
      </c>
      <c r="M278" s="102"/>
      <c r="N278" s="103"/>
    </row>
    <row r="279" spans="2:14" ht="13.5" hidden="1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hidden="1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1222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hidden="1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hidden="1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hidden="1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104" t="s">
        <v>37</v>
      </c>
      <c r="M284" s="105"/>
      <c r="N284" s="106"/>
    </row>
    <row r="285" spans="2:14" ht="13.5" hidden="1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hidden="1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hidden="1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hidden="1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hidden="1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hidden="1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104" t="s">
        <v>37</v>
      </c>
      <c r="M291" s="105"/>
      <c r="N291" s="106"/>
    </row>
    <row r="292" spans="2:14" ht="13.5" hidden="1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hidden="1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104" t="s">
        <v>37</v>
      </c>
      <c r="M293" s="105"/>
      <c r="N293" s="106"/>
    </row>
    <row r="294" spans="2:14" ht="13.5" hidden="1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104" t="s">
        <v>37</v>
      </c>
      <c r="M294" s="105"/>
      <c r="N294" s="106"/>
    </row>
    <row r="295" spans="2:14" ht="13.5" hidden="1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104" t="s">
        <v>37</v>
      </c>
      <c r="M295" s="105"/>
      <c r="N295" s="106"/>
    </row>
    <row r="296" spans="2:14" ht="13.5" hidden="1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hidden="1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hidden="1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hidden="1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hidden="1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101" t="s">
        <v>37</v>
      </c>
      <c r="M301" s="102"/>
      <c r="N301" s="103"/>
    </row>
    <row r="302" spans="2:14" ht="13.5" hidden="1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104" t="s">
        <v>37</v>
      </c>
      <c r="M302" s="105"/>
      <c r="N302" s="106"/>
    </row>
    <row r="303" spans="2:14" ht="13.5" hidden="1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hidden="1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104" t="s">
        <v>37</v>
      </c>
      <c r="M304" s="105"/>
      <c r="N304" s="106"/>
    </row>
    <row r="305" spans="2:14" ht="13.5" hidden="1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104" t="s">
        <v>37</v>
      </c>
      <c r="M305" s="105"/>
      <c r="N305" s="106"/>
    </row>
    <row r="306" spans="2:14" ht="13.5" hidden="1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hidden="1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104" t="s">
        <v>37</v>
      </c>
      <c r="M307" s="105"/>
      <c r="N307" s="106"/>
    </row>
    <row r="308" spans="2:14" ht="13.5" hidden="1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hidden="1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hidden="1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hidden="1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hidden="1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hidden="1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hidden="1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hidden="1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hidden="1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hidden="1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101" t="s">
        <v>37</v>
      </c>
      <c r="M318" s="102"/>
      <c r="N318" s="103"/>
    </row>
    <row r="319" spans="2:14" ht="13.5" hidden="1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hidden="1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hidden="1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104" t="s">
        <v>37</v>
      </c>
      <c r="M321" s="105"/>
      <c r="N321" s="106"/>
    </row>
    <row r="322" spans="2:14" ht="13.5" hidden="1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hidden="1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104" t="s">
        <v>37</v>
      </c>
      <c r="M323" s="105"/>
      <c r="N323" s="106"/>
    </row>
    <row r="324" spans="2:14" ht="13.5" hidden="1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375</v>
      </c>
      <c r="J324" s="6"/>
      <c r="K324" s="83">
        <v>0</v>
      </c>
      <c r="L324" s="104" t="s">
        <v>37</v>
      </c>
      <c r="M324" s="105"/>
      <c r="N324" s="106"/>
    </row>
    <row r="325" spans="2:14" ht="13.5" hidden="1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hidden="1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1885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hidden="1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hidden="1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hidden="1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hidden="1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hidden="1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hidden="1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104" t="s">
        <v>37</v>
      </c>
      <c r="M333" s="105"/>
      <c r="N333" s="106"/>
    </row>
    <row r="334" spans="2:14" ht="13.5" hidden="1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hidden="1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104" t="s">
        <v>37</v>
      </c>
      <c r="M335" s="105"/>
      <c r="N335" s="106"/>
    </row>
    <row r="336" spans="2:14" ht="13.5" hidden="1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hidden="1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hidden="1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hidden="1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104" t="s">
        <v>37</v>
      </c>
      <c r="M339" s="105"/>
      <c r="N339" s="106"/>
    </row>
    <row r="340" spans="2:14" ht="13.5" hidden="1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104" t="s">
        <v>37</v>
      </c>
      <c r="M340" s="105"/>
      <c r="N340" s="106"/>
    </row>
    <row r="341" spans="2:14" ht="13.5" hidden="1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hidden="1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hidden="1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hidden="1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hidden="1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hidden="1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104" t="s">
        <v>37</v>
      </c>
      <c r="M347" s="105"/>
      <c r="N347" s="106"/>
    </row>
    <row r="348" spans="2:14" ht="13.5" hidden="1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hidden="1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101" t="s">
        <v>37</v>
      </c>
      <c r="M350" s="102"/>
      <c r="N350" s="103"/>
    </row>
    <row r="351" spans="2:14" ht="13.5" hidden="1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104" t="s">
        <v>37</v>
      </c>
      <c r="M351" s="105"/>
      <c r="N351" s="106"/>
    </row>
    <row r="352" spans="2:14" ht="13.5" hidden="1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hidden="1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hidden="1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hidden="1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hidden="1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hidden="1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101" t="s">
        <v>37</v>
      </c>
      <c r="M358" s="102"/>
      <c r="N358" s="103"/>
    </row>
    <row r="359" spans="2:14" ht="13.5" hidden="1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hidden="1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hidden="1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hidden="1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hidden="1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hidden="1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hidden="1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hidden="1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hidden="1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hidden="1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hidden="1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hidden="1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hidden="1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hidden="1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104" t="s">
        <v>37</v>
      </c>
      <c r="M372" s="105"/>
      <c r="N372" s="106"/>
    </row>
    <row r="373" spans="2:14" ht="13.5" hidden="1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hidden="1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hidden="1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hidden="1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104" t="s">
        <v>37</v>
      </c>
      <c r="M377" s="105"/>
      <c r="N377" s="106"/>
    </row>
    <row r="378" spans="2:14" ht="13.5" hidden="1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104" t="s">
        <v>37</v>
      </c>
      <c r="M378" s="105"/>
      <c r="N378" s="106"/>
    </row>
    <row r="379" spans="2:14" ht="13.5" hidden="1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hidden="1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hidden="1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hidden="1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104" t="s">
        <v>37</v>
      </c>
      <c r="M382" s="105"/>
      <c r="N382" s="106"/>
    </row>
    <row r="383" spans="2:14" ht="13.5" hidden="1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hidden="1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hidden="1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hidden="1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hidden="1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hidden="1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hidden="1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hidden="1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hidden="1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104" t="s">
        <v>37</v>
      </c>
      <c r="M392" s="105"/>
      <c r="N392" s="106"/>
    </row>
    <row r="393" spans="2:14" ht="13.5" hidden="1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104" t="s">
        <v>37</v>
      </c>
      <c r="M393" s="105"/>
      <c r="N393" s="106"/>
    </row>
    <row r="394" spans="2:14" ht="13.5" hidden="1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104" t="s">
        <v>37</v>
      </c>
      <c r="M394" s="105"/>
      <c r="N394" s="106"/>
    </row>
    <row r="395" spans="2:14" ht="13.5" hidden="1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hidden="1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hidden="1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104" t="s">
        <v>37</v>
      </c>
      <c r="M397" s="105"/>
      <c r="N397" s="106"/>
    </row>
    <row r="398" spans="2:14" ht="13.5" hidden="1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hidden="1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hidden="1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hidden="1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hidden="1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hidden="1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hidden="1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hidden="1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hidden="1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hidden="1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hidden="1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hidden="1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hidden="1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hidden="1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hidden="1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hidden="1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hidden="1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hidden="1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hidden="1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104" t="s">
        <v>37</v>
      </c>
      <c r="M418" s="105"/>
      <c r="N418" s="106"/>
    </row>
    <row r="419" spans="2:14" ht="13.5" hidden="1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5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1010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hidden="1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hidden="1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hidden="1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hidden="1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hidden="1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hidden="1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hidden="1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hidden="1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hidden="1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104" t="s">
        <v>37</v>
      </c>
      <c r="M430" s="105"/>
      <c r="N430" s="106"/>
    </row>
    <row r="431" spans="2:14" ht="13.5" hidden="1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hidden="1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104" t="s">
        <v>37</v>
      </c>
      <c r="M432" s="105"/>
      <c r="N432" s="106"/>
    </row>
    <row r="433" spans="2:14" ht="13.5" hidden="1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hidden="1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hidden="1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hidden="1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hidden="1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hidden="1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hidden="1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hidden="1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80</v>
      </c>
      <c r="J440" s="6"/>
      <c r="K440" s="83">
        <v>0</v>
      </c>
      <c r="L440" s="104" t="s">
        <v>37</v>
      </c>
      <c r="M440" s="105"/>
      <c r="N440" s="106"/>
    </row>
    <row r="441" spans="2:14" ht="13.5" hidden="1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hidden="1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104" t="s">
        <v>37</v>
      </c>
      <c r="M442" s="105"/>
      <c r="N442" s="106"/>
    </row>
    <row r="443" spans="2:14" ht="13.5" hidden="1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hidden="1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hidden="1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hidden="1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104" t="s">
        <v>37</v>
      </c>
      <c r="M446" s="105"/>
      <c r="N446" s="106"/>
    </row>
    <row r="447" spans="2:14" ht="13.5" hidden="1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104" t="s">
        <v>37</v>
      </c>
      <c r="M447" s="105"/>
      <c r="N447" s="106"/>
    </row>
    <row r="448" spans="2:14" ht="13.5" hidden="1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104" t="s">
        <v>37</v>
      </c>
      <c r="M448" s="105"/>
      <c r="N448" s="106"/>
    </row>
    <row r="449" spans="2:14" ht="13.5" hidden="1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104" t="s">
        <v>37</v>
      </c>
      <c r="M449" s="105"/>
      <c r="N449" s="106"/>
    </row>
    <row r="450" spans="2:14" ht="13.5" hidden="1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104" t="s">
        <v>37</v>
      </c>
      <c r="M450" s="105"/>
      <c r="N450" s="106"/>
    </row>
    <row r="451" spans="2:14" ht="13.5" hidden="1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104" t="s">
        <v>37</v>
      </c>
      <c r="M451" s="105"/>
      <c r="N451" s="106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1317</v>
      </c>
      <c r="J452" s="36">
        <f>K$452</f>
        <v>0</v>
      </c>
      <c r="K452" s="84">
        <f>SUM(K$428:K$451)</f>
        <v>0</v>
      </c>
      <c r="L452" s="119"/>
      <c r="M452" s="120"/>
      <c r="N452" s="121"/>
    </row>
    <row r="453" spans="2:14" ht="13.5" hidden="1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101" t="s">
        <v>37</v>
      </c>
      <c r="M453" s="102"/>
      <c r="N453" s="103"/>
    </row>
    <row r="454" spans="2:14" ht="13.5" hidden="1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104" t="s">
        <v>37</v>
      </c>
      <c r="M454" s="105"/>
      <c r="N454" s="106"/>
    </row>
    <row r="455" spans="2:14" ht="13.5" hidden="1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104" t="s">
        <v>37</v>
      </c>
      <c r="M455" s="105"/>
      <c r="N455" s="106"/>
    </row>
    <row r="456" spans="2:14" ht="13.5" hidden="1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104" t="s">
        <v>37</v>
      </c>
      <c r="M456" s="105"/>
      <c r="N456" s="106"/>
    </row>
    <row r="457" spans="2:14" ht="13.5" hidden="1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104" t="s">
        <v>37</v>
      </c>
      <c r="M457" s="105"/>
      <c r="N457" s="106"/>
    </row>
    <row r="458" spans="2:14" ht="13.5" hidden="1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104" t="s">
        <v>37</v>
      </c>
      <c r="M458" s="105"/>
      <c r="N458" s="106"/>
    </row>
    <row r="459" spans="2:14" ht="13.5" hidden="1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15</v>
      </c>
      <c r="J459" s="6"/>
      <c r="K459" s="83">
        <v>0</v>
      </c>
      <c r="L459" s="104" t="s">
        <v>37</v>
      </c>
      <c r="M459" s="105"/>
      <c r="N459" s="106"/>
    </row>
    <row r="460" spans="2:14" ht="13.5" hidden="1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15</v>
      </c>
      <c r="J460" s="6"/>
      <c r="K460" s="83">
        <v>0</v>
      </c>
      <c r="L460" s="104" t="s">
        <v>37</v>
      </c>
      <c r="M460" s="105"/>
      <c r="N460" s="106"/>
    </row>
    <row r="461" spans="2:14" ht="13.5" hidden="1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104" t="s">
        <v>37</v>
      </c>
      <c r="M461" s="105"/>
      <c r="N461" s="106"/>
    </row>
    <row r="462" spans="2:14" ht="13.5" hidden="1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104" t="s">
        <v>37</v>
      </c>
      <c r="M462" s="105"/>
      <c r="N462" s="106"/>
    </row>
    <row r="463" spans="2:14" ht="13.5" hidden="1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104" t="s">
        <v>37</v>
      </c>
      <c r="M463" s="105"/>
      <c r="N463" s="106"/>
    </row>
    <row r="464" spans="2:14" ht="13.5" hidden="1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104" t="s">
        <v>37</v>
      </c>
      <c r="M464" s="105"/>
      <c r="N464" s="106"/>
    </row>
    <row r="465" spans="2:14" ht="13.5" hidden="1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104" t="s">
        <v>37</v>
      </c>
      <c r="M465" s="105"/>
      <c r="N465" s="106"/>
    </row>
    <row r="466" spans="2:14" ht="13.5" hidden="1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104" t="s">
        <v>37</v>
      </c>
      <c r="M466" s="105"/>
      <c r="N466" s="106"/>
    </row>
    <row r="467" spans="2:14" ht="13.5" hidden="1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30</v>
      </c>
      <c r="J467" s="6"/>
      <c r="K467" s="83">
        <v>0</v>
      </c>
      <c r="L467" s="104" t="s">
        <v>37</v>
      </c>
      <c r="M467" s="105"/>
      <c r="N467" s="106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377</v>
      </c>
      <c r="J468" s="36">
        <f>K$468</f>
        <v>0</v>
      </c>
      <c r="K468" s="84">
        <f>SUM(K$453:K$467)</f>
        <v>0</v>
      </c>
      <c r="L468" s="119"/>
      <c r="M468" s="120"/>
      <c r="N468" s="121"/>
    </row>
    <row r="469" spans="2:14" ht="13.5" hidden="1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101" t="s">
        <v>37</v>
      </c>
      <c r="M469" s="102"/>
      <c r="N469" s="103"/>
    </row>
    <row r="470" spans="2:14" ht="13.5" hidden="1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104" t="s">
        <v>37</v>
      </c>
      <c r="M470" s="105"/>
      <c r="N470" s="106"/>
    </row>
    <row r="471" spans="2:14" ht="13.5" hidden="1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104" t="s">
        <v>37</v>
      </c>
      <c r="M471" s="105"/>
      <c r="N471" s="106"/>
    </row>
    <row r="472" spans="2:14" ht="13.5" hidden="1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104" t="s">
        <v>37</v>
      </c>
      <c r="M472" s="105"/>
      <c r="N472" s="106"/>
    </row>
    <row r="473" spans="2:14" ht="13.5" hidden="1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104" t="s">
        <v>37</v>
      </c>
      <c r="M473" s="105"/>
      <c r="N473" s="106"/>
    </row>
    <row r="474" spans="2:14" ht="13.5" hidden="1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104" t="s">
        <v>37</v>
      </c>
      <c r="M474" s="105"/>
      <c r="N474" s="106"/>
    </row>
    <row r="475" spans="2:14" ht="13.5" hidden="1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104" t="s">
        <v>37</v>
      </c>
      <c r="M475" s="105"/>
      <c r="N475" s="106"/>
    </row>
    <row r="476" spans="2:14" ht="13.5" hidden="1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104" t="s">
        <v>37</v>
      </c>
      <c r="M476" s="105"/>
      <c r="N476" s="106"/>
    </row>
    <row r="477" spans="2:14" ht="13.5" hidden="1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104" t="s">
        <v>37</v>
      </c>
      <c r="M477" s="105"/>
      <c r="N477" s="106"/>
    </row>
    <row r="478" spans="2:14" ht="13.5" hidden="1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104" t="s">
        <v>37</v>
      </c>
      <c r="M478" s="105"/>
      <c r="N478" s="106"/>
    </row>
    <row r="479" spans="2:14" ht="13.5" hidden="1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104" t="s">
        <v>37</v>
      </c>
      <c r="M479" s="105"/>
      <c r="N479" s="106"/>
    </row>
    <row r="480" spans="2:14" ht="13.5" hidden="1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104" t="s">
        <v>37</v>
      </c>
      <c r="M480" s="105"/>
      <c r="N480" s="106"/>
    </row>
    <row r="481" spans="2:14" ht="13.5" hidden="1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104" t="s">
        <v>37</v>
      </c>
      <c r="M481" s="105"/>
      <c r="N481" s="106"/>
    </row>
    <row r="482" spans="2:14" ht="13.5" hidden="1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104" t="s">
        <v>37</v>
      </c>
      <c r="M482" s="105"/>
      <c r="N482" s="106"/>
    </row>
    <row r="483" spans="2:14" ht="13.5" hidden="1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104" t="s">
        <v>37</v>
      </c>
      <c r="M483" s="105"/>
      <c r="N483" s="106"/>
    </row>
    <row r="484" spans="2:14" ht="13.5" hidden="1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104" t="s">
        <v>37</v>
      </c>
      <c r="M484" s="105"/>
      <c r="N484" s="106"/>
    </row>
    <row r="485" spans="2:14" ht="13.5" hidden="1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104" t="s">
        <v>37</v>
      </c>
      <c r="M485" s="105"/>
      <c r="N485" s="106"/>
    </row>
    <row r="486" spans="2:14" ht="13.5" hidden="1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104" t="s">
        <v>37</v>
      </c>
      <c r="M486" s="105"/>
      <c r="N486" s="106"/>
    </row>
    <row r="487" spans="2:14" ht="13.5" hidden="1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104" t="s">
        <v>37</v>
      </c>
      <c r="M487" s="105"/>
      <c r="N487" s="106"/>
    </row>
    <row r="488" spans="2:14" ht="13.5" hidden="1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104" t="s">
        <v>37</v>
      </c>
      <c r="M488" s="105"/>
      <c r="N488" s="106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119"/>
      <c r="M489" s="120"/>
      <c r="N489" s="121"/>
    </row>
    <row r="490" spans="2:14" ht="13.5" hidden="1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101" t="s">
        <v>37</v>
      </c>
      <c r="M490" s="102"/>
      <c r="N490" s="103"/>
    </row>
    <row r="491" spans="2:14" ht="13.5" hidden="1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104" t="s">
        <v>37</v>
      </c>
      <c r="M491" s="105"/>
      <c r="N491" s="106"/>
    </row>
    <row r="492" spans="2:14" ht="13.5" hidden="1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104" t="s">
        <v>37</v>
      </c>
      <c r="M492" s="105"/>
      <c r="N492" s="106"/>
    </row>
    <row r="493" spans="2:14" ht="13.5" hidden="1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104" t="s">
        <v>37</v>
      </c>
      <c r="M493" s="105"/>
      <c r="N493" s="106"/>
    </row>
    <row r="494" spans="2:14" ht="13.5" hidden="1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104" t="s">
        <v>37</v>
      </c>
      <c r="M494" s="105"/>
      <c r="N494" s="106"/>
    </row>
    <row r="495" spans="2:14" ht="13.5" hidden="1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104" t="s">
        <v>37</v>
      </c>
      <c r="M495" s="105"/>
      <c r="N495" s="106"/>
    </row>
    <row r="496" spans="2:14" ht="13.5" hidden="1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104" t="s">
        <v>37</v>
      </c>
      <c r="M496" s="105"/>
      <c r="N496" s="106"/>
    </row>
    <row r="497" spans="2:14" ht="13.5" hidden="1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104" t="s">
        <v>37</v>
      </c>
      <c r="M497" s="105"/>
      <c r="N497" s="106"/>
    </row>
    <row r="498" spans="2:14" ht="13.5" hidden="1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104" t="s">
        <v>37</v>
      </c>
      <c r="M498" s="105"/>
      <c r="N498" s="106"/>
    </row>
    <row r="499" spans="2:14" ht="13.5" hidden="1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hidden="1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104" t="s">
        <v>37</v>
      </c>
      <c r="M500" s="105"/>
      <c r="N500" s="106"/>
    </row>
    <row r="501" spans="2:14" ht="13.5" hidden="1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104" t="s">
        <v>37</v>
      </c>
      <c r="M501" s="105"/>
      <c r="N501" s="106"/>
    </row>
    <row r="502" spans="2:14" ht="13.5" hidden="1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104" t="s">
        <v>37</v>
      </c>
      <c r="M502" s="105"/>
      <c r="N502" s="106"/>
    </row>
    <row r="503" spans="2:14" ht="13.5" hidden="1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104" t="s">
        <v>37</v>
      </c>
      <c r="M503" s="105"/>
      <c r="N503" s="106"/>
    </row>
    <row r="504" spans="2:14" ht="13.5" hidden="1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hidden="1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104" t="s">
        <v>37</v>
      </c>
      <c r="M505" s="105"/>
      <c r="N505" s="106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119"/>
      <c r="M506" s="120"/>
      <c r="N506" s="121"/>
    </row>
    <row r="507" spans="2:14" ht="13.5" hidden="1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101" t="s">
        <v>37</v>
      </c>
      <c r="M507" s="102"/>
      <c r="N507" s="103"/>
    </row>
    <row r="508" spans="2:14" ht="13.5" hidden="1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104" t="s">
        <v>37</v>
      </c>
      <c r="M508" s="105"/>
      <c r="N508" s="106"/>
    </row>
    <row r="509" spans="2:14" ht="13.5" hidden="1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104" t="s">
        <v>37</v>
      </c>
      <c r="M509" s="105"/>
      <c r="N509" s="106"/>
    </row>
    <row r="510" spans="2:14" ht="13.5" hidden="1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104" t="s">
        <v>37</v>
      </c>
      <c r="M510" s="105"/>
      <c r="N510" s="106"/>
    </row>
    <row r="511" spans="2:14" ht="13.5" hidden="1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104" t="s">
        <v>37</v>
      </c>
      <c r="M511" s="105"/>
      <c r="N511" s="106"/>
    </row>
    <row r="512" spans="2:14" ht="13.5" hidden="1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104" t="s">
        <v>37</v>
      </c>
      <c r="M512" s="105"/>
      <c r="N512" s="106"/>
    </row>
    <row r="513" spans="2:14" ht="13.5" hidden="1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104" t="s">
        <v>37</v>
      </c>
      <c r="M513" s="105"/>
      <c r="N513" s="106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119"/>
      <c r="M514" s="120"/>
      <c r="N514" s="121"/>
    </row>
    <row r="515" spans="2:14" ht="13.5" hidden="1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101" t="s">
        <v>37</v>
      </c>
      <c r="M515" s="102"/>
      <c r="N515" s="103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119"/>
      <c r="M516" s="120"/>
      <c r="N516" s="121"/>
    </row>
    <row r="517" spans="2:14" ht="13.5" hidden="1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101" t="s">
        <v>37</v>
      </c>
      <c r="M517" s="102"/>
      <c r="N517" s="103"/>
    </row>
    <row r="518" spans="2:14" ht="13.5" hidden="1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104" t="s">
        <v>37</v>
      </c>
      <c r="M518" s="105"/>
      <c r="N518" s="106"/>
    </row>
    <row r="519" spans="2:14" ht="13.5" hidden="1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104" t="s">
        <v>37</v>
      </c>
      <c r="M519" s="105"/>
      <c r="N519" s="106"/>
    </row>
    <row r="520" spans="2:14" ht="13.5" hidden="1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104" t="s">
        <v>37</v>
      </c>
      <c r="M520" s="105"/>
      <c r="N520" s="106"/>
    </row>
    <row r="521" spans="2:14" ht="13.5" hidden="1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6</v>
      </c>
      <c r="J521" s="6"/>
      <c r="K521" s="83">
        <v>0</v>
      </c>
      <c r="L521" s="104" t="s">
        <v>37</v>
      </c>
      <c r="M521" s="105"/>
      <c r="N521" s="106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82</v>
      </c>
      <c r="J522" s="36">
        <f>K$522</f>
        <v>0</v>
      </c>
      <c r="K522" s="84">
        <f>SUM(K$517:K$521)</f>
        <v>0</v>
      </c>
      <c r="L522" s="119"/>
      <c r="M522" s="120"/>
      <c r="N522" s="121"/>
    </row>
    <row r="523" spans="2:14" ht="13.5" hidden="1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101" t="s">
        <v>37</v>
      </c>
      <c r="M523" s="102"/>
      <c r="N523" s="103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119"/>
      <c r="M524" s="120"/>
      <c r="N524" s="121"/>
    </row>
    <row r="525" spans="2:14" ht="13.5" hidden="1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101" t="s">
        <v>602</v>
      </c>
      <c r="M525" s="102"/>
      <c r="N525" s="103"/>
    </row>
    <row r="526" spans="2:14" ht="13.5" hidden="1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104" t="s">
        <v>602</v>
      </c>
      <c r="M526" s="105"/>
      <c r="N526" s="106"/>
    </row>
    <row r="527" spans="2:14" ht="13.5" hidden="1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104" t="s">
        <v>602</v>
      </c>
      <c r="M527" s="105"/>
      <c r="N527" s="106"/>
    </row>
    <row r="528" spans="2:14" ht="13.5" hidden="1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104" t="s">
        <v>602</v>
      </c>
      <c r="M528" s="105"/>
      <c r="N528" s="106"/>
    </row>
    <row r="529" spans="2:14" ht="13.5" hidden="1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602</v>
      </c>
      <c r="M529" s="105"/>
      <c r="N529" s="106"/>
    </row>
    <row r="530" spans="2:14" ht="13.5" hidden="1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104" t="s">
        <v>602</v>
      </c>
      <c r="M530" s="105"/>
      <c r="N530" s="106"/>
    </row>
    <row r="531" spans="2:14" ht="13.5" hidden="1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104" t="s">
        <v>602</v>
      </c>
      <c r="M531" s="105"/>
      <c r="N531" s="106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119" t="s">
        <v>684</v>
      </c>
      <c r="M532" s="120"/>
      <c r="N532" s="121"/>
    </row>
    <row r="533" spans="2:14" ht="13.5" hidden="1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101" t="s">
        <v>602</v>
      </c>
      <c r="M533" s="102"/>
      <c r="N533" s="103"/>
    </row>
    <row r="534" spans="2:14" ht="13.5" hidden="1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104" t="s">
        <v>602</v>
      </c>
      <c r="M534" s="105"/>
      <c r="N534" s="106"/>
    </row>
    <row r="535" spans="2:14" ht="13.5" hidden="1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104" t="s">
        <v>602</v>
      </c>
      <c r="M535" s="105"/>
      <c r="N535" s="106"/>
    </row>
    <row r="536" spans="2:14" ht="13.5" hidden="1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104" t="s">
        <v>602</v>
      </c>
      <c r="M536" s="105"/>
      <c r="N536" s="106"/>
    </row>
    <row r="537" spans="2:14" ht="13.5" hidden="1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104" t="s">
        <v>602</v>
      </c>
      <c r="M537" s="105"/>
      <c r="N537" s="106"/>
    </row>
    <row r="538" spans="2:14" ht="13.5" hidden="1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104" t="s">
        <v>602</v>
      </c>
      <c r="M538" s="105"/>
      <c r="N538" s="106"/>
    </row>
    <row r="539" spans="2:14" ht="13.5" hidden="1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104" t="s">
        <v>602</v>
      </c>
      <c r="M539" s="105"/>
      <c r="N539" s="106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119" t="s">
        <v>684</v>
      </c>
      <c r="M540" s="120"/>
      <c r="N540" s="121"/>
    </row>
    <row r="541" spans="2:14" ht="13.5" hidden="1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101" t="s">
        <v>37</v>
      </c>
      <c r="M541" s="102"/>
      <c r="N541" s="103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119"/>
      <c r="M542" s="120"/>
      <c r="N542" s="121"/>
    </row>
    <row r="543" spans="2:14" ht="13.5" hidden="1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101" t="s">
        <v>37</v>
      </c>
      <c r="M543" s="102"/>
      <c r="N543" s="103"/>
    </row>
    <row r="544" spans="2:14" ht="13.5" hidden="1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104" t="s">
        <v>37</v>
      </c>
      <c r="M544" s="105"/>
      <c r="N544" s="106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119"/>
      <c r="M545" s="120"/>
      <c r="N545" s="121"/>
    </row>
    <row r="546" spans="2:14" ht="13.5" hidden="1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101" t="s">
        <v>602</v>
      </c>
      <c r="M546" s="102"/>
      <c r="N546" s="103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119" t="s">
        <v>684</v>
      </c>
      <c r="M547" s="120"/>
      <c r="N547" s="121"/>
    </row>
    <row r="548" spans="2:14" ht="13.5" hidden="1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101" t="s">
        <v>602</v>
      </c>
      <c r="M548" s="102"/>
      <c r="N548" s="103"/>
    </row>
    <row r="549" spans="2:14" ht="13.5" hidden="1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104" t="s">
        <v>602</v>
      </c>
      <c r="M549" s="105"/>
      <c r="N549" s="106"/>
    </row>
    <row r="550" spans="2:14" ht="13.5" hidden="1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104" t="s">
        <v>602</v>
      </c>
      <c r="M550" s="105"/>
      <c r="N550" s="106"/>
    </row>
    <row r="551" spans="2:14" ht="13.5" hidden="1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104" t="s">
        <v>602</v>
      </c>
      <c r="M551" s="105"/>
      <c r="N551" s="106"/>
    </row>
    <row r="552" spans="2:14" ht="13.5" hidden="1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104" t="s">
        <v>602</v>
      </c>
      <c r="M552" s="105"/>
      <c r="N552" s="106"/>
    </row>
    <row r="553" spans="2:14" ht="13.5" hidden="1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104" t="s">
        <v>602</v>
      </c>
      <c r="M553" s="105"/>
      <c r="N553" s="106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119" t="s">
        <v>684</v>
      </c>
      <c r="M554" s="120"/>
      <c r="N554" s="121"/>
    </row>
    <row r="555" spans="2:14" ht="13.5" hidden="1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101" t="s">
        <v>602</v>
      </c>
      <c r="M555" s="102"/>
      <c r="N555" s="103"/>
    </row>
    <row r="556" spans="2:14" ht="13.5" hidden="1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104" t="s">
        <v>602</v>
      </c>
      <c r="M556" s="105"/>
      <c r="N556" s="106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119" t="s">
        <v>684</v>
      </c>
      <c r="M557" s="120"/>
      <c r="N557" s="121"/>
    </row>
    <row r="558" spans="2:14" ht="13.5" hidden="1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101" t="s">
        <v>602</v>
      </c>
      <c r="M558" s="102"/>
      <c r="N558" s="103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119" t="s">
        <v>684</v>
      </c>
      <c r="M559" s="120"/>
      <c r="N559" s="121"/>
    </row>
    <row r="560" spans="2:14" ht="13.5" hidden="1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101" t="s">
        <v>602</v>
      </c>
      <c r="M560" s="102"/>
      <c r="N560" s="103"/>
    </row>
    <row r="561" spans="2:14" ht="13.5" hidden="1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104" t="s">
        <v>602</v>
      </c>
      <c r="M561" s="105"/>
      <c r="N561" s="106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119" t="s">
        <v>684</v>
      </c>
      <c r="M562" s="120"/>
      <c r="N562" s="121"/>
    </row>
    <row r="563" spans="2:14" ht="13.5" hidden="1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101" t="s">
        <v>602</v>
      </c>
      <c r="M563" s="102"/>
      <c r="N563" s="103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119" t="s">
        <v>684</v>
      </c>
      <c r="M564" s="120"/>
      <c r="N564" s="121"/>
    </row>
    <row r="565" spans="2:14" ht="13.5" hidden="1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101" t="s">
        <v>602</v>
      </c>
      <c r="M565" s="102"/>
      <c r="N565" s="103"/>
    </row>
    <row r="566" spans="2:14" ht="13.5" hidden="1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104" t="s">
        <v>602</v>
      </c>
      <c r="M566" s="105"/>
      <c r="N566" s="106"/>
    </row>
    <row r="567" spans="2:14" ht="13.5" hidden="1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104" t="s">
        <v>602</v>
      </c>
      <c r="M567" s="105"/>
      <c r="N567" s="106"/>
    </row>
    <row r="568" spans="2:14" ht="13.5" hidden="1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104" t="s">
        <v>602</v>
      </c>
      <c r="M568" s="105"/>
      <c r="N568" s="106"/>
    </row>
    <row r="569" spans="2:14" ht="13.5" hidden="1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104" t="s">
        <v>602</v>
      </c>
      <c r="M569" s="105"/>
      <c r="N569" s="106"/>
    </row>
    <row r="570" spans="2:14" ht="13.5" hidden="1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104" t="s">
        <v>602</v>
      </c>
      <c r="M570" s="105"/>
      <c r="N570" s="106"/>
    </row>
    <row r="571" spans="2:14" ht="13.5" hidden="1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104" t="s">
        <v>602</v>
      </c>
      <c r="M571" s="105"/>
      <c r="N571" s="106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119" t="s">
        <v>684</v>
      </c>
      <c r="M572" s="120"/>
      <c r="N572" s="121"/>
    </row>
    <row r="573" spans="2:14" ht="13.5" hidden="1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101" t="s">
        <v>602</v>
      </c>
      <c r="M573" s="102"/>
      <c r="N573" s="103"/>
    </row>
    <row r="574" spans="2:14" ht="13.5" hidden="1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104" t="s">
        <v>602</v>
      </c>
      <c r="M574" s="105"/>
      <c r="N574" s="106"/>
    </row>
    <row r="575" spans="2:14" ht="13.5" hidden="1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104" t="s">
        <v>602</v>
      </c>
      <c r="M575" s="105"/>
      <c r="N575" s="106"/>
    </row>
    <row r="576" spans="2:14" ht="13.5" hidden="1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104" t="s">
        <v>602</v>
      </c>
      <c r="M576" s="105"/>
      <c r="N576" s="106"/>
    </row>
    <row r="577" spans="2:14" ht="13.5" hidden="1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104" t="s">
        <v>602</v>
      </c>
      <c r="M577" s="105"/>
      <c r="N577" s="106"/>
    </row>
    <row r="578" spans="2:14" ht="13.5" hidden="1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104" t="s">
        <v>602</v>
      </c>
      <c r="M578" s="105"/>
      <c r="N578" s="106"/>
    </row>
    <row r="579" spans="2:14" ht="13.5" hidden="1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104" t="s">
        <v>602</v>
      </c>
      <c r="M579" s="105"/>
      <c r="N579" s="106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119" t="s">
        <v>684</v>
      </c>
      <c r="M580" s="120"/>
      <c r="N580" s="121"/>
    </row>
    <row r="581" spans="2:14" ht="13.5" hidden="1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101" t="s">
        <v>602</v>
      </c>
      <c r="M581" s="102"/>
      <c r="N581" s="103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119" t="s">
        <v>684</v>
      </c>
      <c r="M582" s="120"/>
      <c r="N582" s="121"/>
    </row>
    <row r="583" spans="2:14" ht="13.5" hidden="1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101" t="s">
        <v>602</v>
      </c>
      <c r="M583" s="102"/>
      <c r="N583" s="103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119" t="s">
        <v>684</v>
      </c>
      <c r="M584" s="120"/>
      <c r="N584" s="121"/>
    </row>
    <row r="585" spans="2:14" ht="13.5" hidden="1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101" t="s">
        <v>37</v>
      </c>
      <c r="M585" s="102"/>
      <c r="N585" s="103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119"/>
      <c r="M586" s="120"/>
      <c r="N586" s="121"/>
    </row>
    <row r="587" spans="2:14" ht="13.5" hidden="1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101" t="s">
        <v>602</v>
      </c>
      <c r="M587" s="102"/>
      <c r="N587" s="103"/>
    </row>
    <row r="588" spans="2:14" ht="13.5" hidden="1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104" t="s">
        <v>602</v>
      </c>
      <c r="M588" s="105"/>
      <c r="N588" s="106"/>
    </row>
    <row r="589" spans="2:14" ht="13.5" hidden="1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602</v>
      </c>
      <c r="M589" s="105"/>
      <c r="N589" s="106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119"/>
      <c r="M590" s="120"/>
      <c r="N590" s="121"/>
    </row>
    <row r="591" spans="2:14" ht="13.5" hidden="1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123562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122"/>
      <c r="M591" s="123"/>
      <c r="N591" s="124"/>
    </row>
  </sheetData>
  <sheetProtection autoFilter="0"/>
  <autoFilter ref="C10:N591" xr:uid="{00000000-0009-0000-0000-000000000000}">
    <filterColumn colId="4">
      <filters>
        <filter val="粟国村　全域"/>
        <filter val="伊江村　全域"/>
        <filter val="伊是名村　全域"/>
        <filter val="伊平屋村　全域"/>
        <filter val="浦添市　全域"/>
        <filter val="恩納村　全域"/>
        <filter val="嘉手納町　全域"/>
        <filter val="宜野座村　全域"/>
        <filter val="宜野湾市　全域"/>
        <filter val="旧コザ　全域"/>
        <filter val="旧伊良部町　全域"/>
        <filter val="旧羽地　全域"/>
        <filter val="旧屋我地　全域"/>
        <filter val="旧屋部　全域"/>
        <filter val="旧久志　全域"/>
        <filter val="旧玉城村　全域"/>
        <filter val="旧具志川　全域"/>
        <filter val="旧具志川村　全域"/>
        <filter val="旧具志頭村　全域"/>
        <filter val="旧佐敷町　全域"/>
        <filter val="旧勝連　全域"/>
        <filter val="旧上野村　全域"/>
        <filter val="旧城辺町　全域"/>
        <filter val="旧真和志地区　全域"/>
        <filter val="旧石川市　全域"/>
        <filter val="旧大里村　全域"/>
        <filter val="旧知念村　全域"/>
        <filter val="旧仲里村　全域"/>
        <filter val="旧東風平町　全域"/>
        <filter val="旧那覇地区　全域"/>
        <filter val="旧美里　全域"/>
        <filter val="旧平良市　全域"/>
        <filter val="旧名護　全域"/>
        <filter val="旧与那城　全域"/>
        <filter val="金武町　全域"/>
        <filter val="県外離島　全域"/>
        <filter val="国頭村　全域"/>
        <filter val="今帰仁村　全域"/>
        <filter val="座間味村　全域"/>
        <filter val="糸満市　全域"/>
        <filter val="首里　全域"/>
        <filter val="小禄　全域"/>
        <filter val="西原町　全域"/>
        <filter val="石垣市　全域"/>
        <filter val="多良間村　全域"/>
        <filter val="大宜味村　全域"/>
        <filter val="竹富町　全域"/>
        <filter val="中城村　全域"/>
        <filter val="渡嘉敷村　全域"/>
        <filter val="渡名喜村　全域"/>
        <filter val="東村　全域"/>
        <filter val="読谷村　全域"/>
        <filter val="南大東村　全域"/>
        <filter val="南風原町　全域"/>
        <filter val="豊見城市　全域"/>
        <filter val="北谷町　全域"/>
        <filter val="北中城村　全域"/>
        <filter val="本部町　全域"/>
        <filter val="与那原町　全域"/>
        <filter val="与那国町　全域"/>
      </filters>
    </filterColumn>
    <filterColumn colId="9" showButton="0"/>
    <filterColumn colId="10" showButton="0"/>
  </autoFilter>
  <mergeCells count="594"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B1:G1"/>
    <mergeCell ref="C2:C3"/>
    <mergeCell ref="E2:E3"/>
    <mergeCell ref="I2:K2"/>
    <mergeCell ref="G3:G4"/>
    <mergeCell ref="E5:G5"/>
    <mergeCell ref="K5:N5"/>
    <mergeCell ref="L11:N11"/>
    <mergeCell ref="L12:N12"/>
  </mergeCells>
  <phoneticPr fontId="3"/>
  <conditionalFormatting sqref="K11:K997">
    <cfRule type="expression" dxfId="0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琉球新報</vt:lpstr>
      <vt:lpstr>琉球新報 (全域)</vt:lpstr>
      <vt:lpstr>琉球新報!_FilterDatabase</vt:lpstr>
      <vt:lpstr>琉球新報!Print_Titles</vt:lpstr>
      <vt:lpstr>'琉球新報 (全域)'!Print_Titles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 Koji</dc:creator>
  <cp:lastModifiedBy>与座 司</cp:lastModifiedBy>
  <cp:lastPrinted>2020-06-19T02:34:16Z</cp:lastPrinted>
  <dcterms:created xsi:type="dcterms:W3CDTF">2019-09-04T07:10:28Z</dcterms:created>
  <dcterms:modified xsi:type="dcterms:W3CDTF">2025-12-09T09:12:06Z</dcterms:modified>
</cp:coreProperties>
</file>